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saskiagubbels-my.sharepoint.com/personal/info_saskiagubbels_nu/Documents/A Okra/AA Online/2024/"/>
    </mc:Choice>
  </mc:AlternateContent>
  <xr:revisionPtr revIDLastSave="217" documentId="13_ncr:1_{598EC1C4-520C-45A9-A955-F1287C9796B0}" xr6:coauthVersionLast="47" xr6:coauthVersionMax="47" xr10:uidLastSave="{017E59AB-695D-4802-B56B-51FF46FD097C}"/>
  <bookViews>
    <workbookView xWindow="-93" yWindow="-93" windowWidth="18426" windowHeight="11626" xr2:uid="{7F29B4B2-0CC5-4A4F-8A03-641CCBF4FE29}"/>
  </bookViews>
  <sheets>
    <sheet name="Offertegegevens" sheetId="4" r:id="rId1"/>
    <sheet name="Algemene gegevens - publiciteit" sheetId="1" r:id="rId2"/>
    <sheet name="Gemeentes" sheetId="2" state="veryHidden" r:id="rId3"/>
  </sheets>
  <definedNames>
    <definedName name="_xlnm.Print_Area" localSheetId="0">Offertegegevens!$I$20</definedName>
    <definedName name="_xlnm.Print_Titles" localSheetId="0">Offertegegevens!$15:$15</definedName>
    <definedName name="Bedrijfsnaam">Offertegegevens!$B$2</definedName>
    <definedName name="contactpersoon_email">'Algemene gegevens - publiciteit'!$F$14</definedName>
    <definedName name="contactpersoon_naam">'Algemene gegevens - publiciteit'!$F$12</definedName>
    <definedName name="contactpersoon_tel">'Algemene gegevens - publiciteit'!$F$16</definedName>
    <definedName name="doorv_email">'Algemene gegevens - publiciteit'!$F$417</definedName>
    <definedName name="doorv_naam">'Algemene gegevens - publiciteit'!#REF!</definedName>
    <definedName name="doorv_tel">'Algemene gegevens - publiciteit'!$F$419</definedName>
    <definedName name="fact_adres">'Algemene gegevens - publiciteit'!$F$394</definedName>
    <definedName name="fact_codeennummer">'Algemene gegevens - publiciteit'!$F$402</definedName>
    <definedName name="fact_contact">'Algemene gegevens - publiciteit'!$F$398</definedName>
    <definedName name="fact_naam">'Algemene gegevens - publiciteit'!$F$392</definedName>
    <definedName name="fact_onderwerp">'Algemene gegevens - publiciteit'!$F$400</definedName>
    <definedName name="fact_overig">'Algemene gegevens - publiciteit'!$F$404</definedName>
    <definedName name="fact_postcodeenwoonplaats">'Algemene gegevens - publiciteit'!$F$396</definedName>
    <definedName name="gem_1">'Algemene gegevens - publiciteit'!$D$369</definedName>
    <definedName name="gem_10">'Algemene gegevens - publiciteit'!$D$387</definedName>
    <definedName name="gem_11">'Algemene gegevens - publiciteit'!$K$369</definedName>
    <definedName name="gem_12">'Algemene gegevens - publiciteit'!$K$371</definedName>
    <definedName name="gem_13">'Algemene gegevens - publiciteit'!$K$373</definedName>
    <definedName name="gem_14">'Algemene gegevens - publiciteit'!$K$375</definedName>
    <definedName name="gem_15">'Algemene gegevens - publiciteit'!$K$377</definedName>
    <definedName name="gem_16">'Algemene gegevens - publiciteit'!$K$379</definedName>
    <definedName name="gem_17">'Algemene gegevens - publiciteit'!$K$381</definedName>
    <definedName name="gem_18">'Algemene gegevens - publiciteit'!$K$383</definedName>
    <definedName name="gem_19">'Algemene gegevens - publiciteit'!$K$385</definedName>
    <definedName name="gem_2">'Algemene gegevens - publiciteit'!$D$371</definedName>
    <definedName name="gem_20">'Algemene gegevens - publiciteit'!$K$387</definedName>
    <definedName name="gem_3">'Algemene gegevens - publiciteit'!$D$373</definedName>
    <definedName name="gem_4">'Algemene gegevens - publiciteit'!$D$375</definedName>
    <definedName name="gem_5">'Algemene gegevens - publiciteit'!$D$377</definedName>
    <definedName name="gem_6">'Algemene gegevens - publiciteit'!$D$379</definedName>
    <definedName name="gem_7">'Algemene gegevens - publiciteit'!$D$381</definedName>
    <definedName name="gem_8">'Algemene gegevens - publiciteit'!$D$383</definedName>
    <definedName name="gem_9">'Algemene gegevens - publiciteit'!$D$385</definedName>
    <definedName name="Kolomtitel1">Factuur[[#Headers],[BESCHRIJVING DIENSTEN 2024]]</definedName>
    <definedName name="mailling_contact">'Algemene gegevens - publiciteit'!$F$433</definedName>
    <definedName name="mailling_org">'Algemene gegevens - publiciteit'!$F$431</definedName>
    <definedName name="mailling_prof">'Algemene gegevens - publiciteit'!$F$429</definedName>
    <definedName name="postcode_toelichting">'Algemene gegevens - publiciteit'!$F$443</definedName>
    <definedName name="postcode_YN">'Algemene gegevens - publiciteit'!$F$441</definedName>
    <definedName name="regio_naam">'Algemene gegevens - publiciteit'!$F$10</definedName>
    <definedName name="RowTitleRegion1..D8">Offertegegevens!$D$2</definedName>
    <definedName name="website_email">'Algemene gegevens - publiciteit'!$F$413</definedName>
    <definedName name="website_link">'Algemene gegevens - publiciteit'!$F$415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C448" i="1" s="1"/>
  <c r="E18" i="4"/>
  <c r="E16" i="4"/>
  <c r="E2" i="4"/>
  <c r="E17" i="4"/>
  <c r="E19" i="4"/>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K23" i="2"/>
  <c r="K22" i="2"/>
  <c r="K21" i="2"/>
  <c r="K20" i="2"/>
  <c r="K19" i="2"/>
  <c r="K18" i="2"/>
  <c r="K17" i="2"/>
  <c r="K16" i="2"/>
  <c r="K15" i="2"/>
  <c r="K14" i="2"/>
  <c r="K4" i="2"/>
  <c r="K5" i="2"/>
  <c r="K13" i="2"/>
  <c r="K12" i="2"/>
  <c r="K11" i="2"/>
  <c r="K10" i="2"/>
  <c r="K9" i="2"/>
  <c r="K8" i="2"/>
  <c r="K7" i="2"/>
  <c r="K6" i="2"/>
  <c r="E21" i="4" l="1"/>
  <c r="E24" i="4" s="1"/>
  <c r="G4" i="2"/>
  <c r="E25" i="4" l="1"/>
  <c r="G5" i="2"/>
  <c r="G6" i="2" s="1"/>
  <c r="G7" i="2" s="1"/>
  <c r="G8" i="2" s="1"/>
  <c r="G9" i="2" s="1"/>
  <c r="G10" i="2" s="1"/>
  <c r="G11" i="2" s="1"/>
  <c r="G12" i="2" s="1"/>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G42" i="2" s="1"/>
  <c r="G43" i="2" s="1"/>
  <c r="G44" i="2" s="1"/>
  <c r="G45" i="2" s="1"/>
  <c r="G46" i="2" s="1"/>
  <c r="G47" i="2" s="1"/>
  <c r="G48" i="2" s="1"/>
  <c r="G49" i="2" s="1"/>
  <c r="G50" i="2" s="1"/>
  <c r="G51" i="2" s="1"/>
  <c r="G52" i="2" s="1"/>
  <c r="G53" i="2" s="1"/>
  <c r="G54" i="2" s="1"/>
  <c r="G55" i="2" s="1"/>
  <c r="G56" i="2" s="1"/>
  <c r="G57" i="2" s="1"/>
  <c r="G58" i="2" s="1"/>
  <c r="G59" i="2" s="1"/>
  <c r="G60" i="2" s="1"/>
  <c r="G61" i="2" s="1"/>
  <c r="G62" i="2" s="1"/>
  <c r="G63" i="2" s="1"/>
  <c r="G64" i="2" s="1"/>
  <c r="G65" i="2" s="1"/>
  <c r="G66" i="2" s="1"/>
  <c r="G67" i="2" s="1"/>
  <c r="G68" i="2" s="1"/>
  <c r="G69" i="2" s="1"/>
  <c r="G70" i="2" s="1"/>
  <c r="G71" i="2" s="1"/>
  <c r="G72" i="2" s="1"/>
  <c r="G73" i="2" s="1"/>
  <c r="G74" i="2" s="1"/>
  <c r="G75" i="2" s="1"/>
  <c r="G76" i="2" s="1"/>
  <c r="G77" i="2" s="1"/>
  <c r="G78" i="2" s="1"/>
  <c r="G79" i="2" s="1"/>
  <c r="G80" i="2" s="1"/>
  <c r="G81" i="2" s="1"/>
  <c r="G82" i="2" s="1"/>
  <c r="G83" i="2" s="1"/>
  <c r="G84" i="2" s="1"/>
  <c r="G85" i="2" s="1"/>
  <c r="G86" i="2" s="1"/>
  <c r="G87" i="2" s="1"/>
  <c r="G88" i="2" s="1"/>
  <c r="G89" i="2" s="1"/>
  <c r="G90" i="2" s="1"/>
  <c r="G91" i="2" s="1"/>
  <c r="G92" i="2" s="1"/>
  <c r="G93" i="2" s="1"/>
  <c r="G94" i="2" s="1"/>
  <c r="G95" i="2" s="1"/>
  <c r="G96" i="2" s="1"/>
  <c r="G97" i="2" s="1"/>
  <c r="G98" i="2" s="1"/>
  <c r="G99" i="2" s="1"/>
  <c r="G100" i="2" s="1"/>
  <c r="G101" i="2" s="1"/>
  <c r="G102" i="2" s="1"/>
  <c r="G103" i="2" s="1"/>
  <c r="G104" i="2" s="1"/>
  <c r="G105" i="2" s="1"/>
  <c r="G106" i="2" s="1"/>
  <c r="G107" i="2" s="1"/>
  <c r="G108" i="2" s="1"/>
  <c r="G109" i="2" s="1"/>
  <c r="G110" i="2" s="1"/>
  <c r="G111" i="2" s="1"/>
  <c r="G112" i="2" s="1"/>
  <c r="G113" i="2" s="1"/>
  <c r="G114" i="2" s="1"/>
  <c r="G115" i="2" s="1"/>
  <c r="G116" i="2" s="1"/>
  <c r="G117" i="2" s="1"/>
  <c r="G118" i="2" s="1"/>
  <c r="G119" i="2" s="1"/>
  <c r="G120" i="2" s="1"/>
  <c r="G121" i="2" s="1"/>
  <c r="G122" i="2" s="1"/>
  <c r="G123" i="2" s="1"/>
  <c r="G124" i="2" s="1"/>
  <c r="G125" i="2" s="1"/>
  <c r="G126" i="2" s="1"/>
  <c r="G127" i="2" s="1"/>
  <c r="G128" i="2" s="1"/>
  <c r="G129" i="2" s="1"/>
  <c r="G130" i="2" s="1"/>
  <c r="G131" i="2" s="1"/>
  <c r="G132" i="2" s="1"/>
  <c r="G133" i="2" s="1"/>
  <c r="G134" i="2" s="1"/>
  <c r="G135" i="2" s="1"/>
  <c r="G136" i="2" s="1"/>
  <c r="G137" i="2" s="1"/>
  <c r="G138" i="2" s="1"/>
  <c r="G139" i="2" s="1"/>
  <c r="G140" i="2" s="1"/>
  <c r="G141" i="2" s="1"/>
  <c r="G142" i="2" s="1"/>
  <c r="G143" i="2" s="1"/>
  <c r="G144" i="2" s="1"/>
  <c r="G145" i="2" s="1"/>
  <c r="G146" i="2" s="1"/>
  <c r="G147" i="2" s="1"/>
  <c r="G148" i="2" s="1"/>
  <c r="G149" i="2" s="1"/>
  <c r="G150" i="2" s="1"/>
  <c r="G151" i="2" s="1"/>
  <c r="G152" i="2" s="1"/>
  <c r="G153" i="2" s="1"/>
  <c r="G154" i="2" s="1"/>
  <c r="G155" i="2" s="1"/>
  <c r="G156" i="2" s="1"/>
  <c r="G157" i="2" s="1"/>
  <c r="G158" i="2" s="1"/>
  <c r="G159" i="2" s="1"/>
  <c r="G160" i="2" s="1"/>
  <c r="G161" i="2" s="1"/>
  <c r="G162" i="2" s="1"/>
  <c r="G163" i="2" s="1"/>
  <c r="G164" i="2" s="1"/>
  <c r="G165" i="2" s="1"/>
  <c r="G166" i="2" s="1"/>
  <c r="G167" i="2" s="1"/>
  <c r="G168" i="2" s="1"/>
  <c r="G169" i="2" s="1"/>
  <c r="G170" i="2" s="1"/>
  <c r="G171" i="2" s="1"/>
  <c r="G172" i="2" s="1"/>
  <c r="G173" i="2" s="1"/>
  <c r="G174" i="2" s="1"/>
  <c r="G175" i="2" s="1"/>
  <c r="G176" i="2" s="1"/>
  <c r="G177" i="2" s="1"/>
  <c r="G178" i="2" s="1"/>
  <c r="G179" i="2" s="1"/>
  <c r="G180" i="2" s="1"/>
  <c r="G181" i="2" s="1"/>
  <c r="G182" i="2" s="1"/>
  <c r="G183" i="2" s="1"/>
  <c r="G184" i="2" s="1"/>
  <c r="G185" i="2" s="1"/>
  <c r="G186" i="2" s="1"/>
  <c r="G187" i="2" s="1"/>
  <c r="G188" i="2" s="1"/>
  <c r="G189" i="2" s="1"/>
  <c r="G190" i="2" s="1"/>
  <c r="G191" i="2" s="1"/>
  <c r="G192" i="2" s="1"/>
  <c r="G193" i="2" s="1"/>
  <c r="G194" i="2" s="1"/>
  <c r="G195" i="2" s="1"/>
  <c r="G196" i="2" s="1"/>
  <c r="G197" i="2" s="1"/>
  <c r="G198" i="2" s="1"/>
  <c r="G199" i="2" s="1"/>
  <c r="G200" i="2" s="1"/>
  <c r="G201" i="2" s="1"/>
  <c r="G202" i="2" s="1"/>
  <c r="G203" i="2" s="1"/>
  <c r="G204" i="2" s="1"/>
  <c r="G205" i="2" s="1"/>
  <c r="G206" i="2" s="1"/>
  <c r="G207" i="2" s="1"/>
  <c r="G208" i="2" s="1"/>
  <c r="G209" i="2" s="1"/>
  <c r="G210" i="2" s="1"/>
  <c r="G211" i="2" s="1"/>
  <c r="G212" i="2" s="1"/>
  <c r="G213" i="2" s="1"/>
  <c r="G214" i="2" s="1"/>
  <c r="G215" i="2" s="1"/>
  <c r="G216" i="2" s="1"/>
  <c r="G217" i="2" s="1"/>
  <c r="G218" i="2" s="1"/>
  <c r="G219" i="2" s="1"/>
  <c r="G220" i="2" s="1"/>
  <c r="G221" i="2" s="1"/>
  <c r="G222" i="2" s="1"/>
  <c r="G223" i="2" s="1"/>
  <c r="G224" i="2" s="1"/>
  <c r="G225" i="2" s="1"/>
  <c r="G226" i="2" s="1"/>
  <c r="G227" i="2" s="1"/>
  <c r="G228" i="2" s="1"/>
  <c r="G229" i="2" s="1"/>
  <c r="G230" i="2" s="1"/>
  <c r="G231" i="2" s="1"/>
  <c r="G232" i="2" s="1"/>
  <c r="G233" i="2" s="1"/>
  <c r="G234" i="2" s="1"/>
  <c r="G235" i="2" s="1"/>
  <c r="G236" i="2" s="1"/>
  <c r="G237" i="2" s="1"/>
  <c r="G238" i="2" s="1"/>
  <c r="G239" i="2" s="1"/>
  <c r="G240" i="2" s="1"/>
  <c r="G241" i="2" s="1"/>
  <c r="G242" i="2" s="1"/>
  <c r="G243" i="2" s="1"/>
  <c r="G244" i="2" s="1"/>
  <c r="G245" i="2" s="1"/>
  <c r="G246" i="2" s="1"/>
  <c r="G247" i="2" s="1"/>
  <c r="G248" i="2" s="1"/>
  <c r="G249" i="2" s="1"/>
  <c r="G250" i="2" s="1"/>
  <c r="G251" i="2" s="1"/>
  <c r="G252" i="2" s="1"/>
  <c r="G253" i="2" s="1"/>
  <c r="G254" i="2" s="1"/>
  <c r="G255" i="2" s="1"/>
  <c r="G256" i="2" s="1"/>
  <c r="G257" i="2" s="1"/>
  <c r="G258" i="2" s="1"/>
  <c r="G259" i="2" s="1"/>
  <c r="G260" i="2" s="1"/>
  <c r="G261" i="2" s="1"/>
  <c r="G262" i="2" s="1"/>
  <c r="G263" i="2" s="1"/>
  <c r="G264" i="2" s="1"/>
  <c r="G265" i="2" s="1"/>
  <c r="G266" i="2" s="1"/>
  <c r="G267" i="2" s="1"/>
  <c r="G268" i="2" s="1"/>
  <c r="G269" i="2" s="1"/>
  <c r="G270" i="2" s="1"/>
  <c r="G271" i="2" s="1"/>
  <c r="G272" i="2" s="1"/>
  <c r="G273" i="2" s="1"/>
  <c r="G274" i="2" s="1"/>
  <c r="G275" i="2" s="1"/>
  <c r="G276" i="2" s="1"/>
  <c r="G277" i="2" s="1"/>
  <c r="G278" i="2" s="1"/>
  <c r="G279" i="2" s="1"/>
  <c r="G280" i="2" s="1"/>
  <c r="G281" i="2" s="1"/>
  <c r="G282" i="2" s="1"/>
  <c r="G283" i="2" s="1"/>
  <c r="G284" i="2" s="1"/>
  <c r="G285" i="2" s="1"/>
  <c r="G286" i="2" s="1"/>
  <c r="G287" i="2" s="1"/>
  <c r="G288" i="2" s="1"/>
  <c r="G289" i="2" s="1"/>
  <c r="G290" i="2" s="1"/>
  <c r="G291" i="2" s="1"/>
  <c r="G292" i="2" s="1"/>
  <c r="G293" i="2" s="1"/>
  <c r="G294" i="2" s="1"/>
  <c r="G295" i="2" s="1"/>
  <c r="G296" i="2" s="1"/>
  <c r="G297" i="2" s="1"/>
  <c r="G298" i="2" s="1"/>
  <c r="G299" i="2" s="1"/>
  <c r="G300" i="2" s="1"/>
  <c r="G301" i="2" s="1"/>
  <c r="G302" i="2" s="1"/>
  <c r="G303" i="2" s="1"/>
  <c r="G304" i="2" s="1"/>
  <c r="G305" i="2" s="1"/>
  <c r="G306" i="2" s="1"/>
  <c r="G307" i="2" s="1"/>
  <c r="G308" i="2" s="1"/>
  <c r="G309" i="2" s="1"/>
  <c r="G310" i="2" s="1"/>
  <c r="G311" i="2" s="1"/>
  <c r="G312" i="2" s="1"/>
  <c r="G313" i="2" s="1"/>
  <c r="G314" i="2" s="1"/>
  <c r="G315" i="2" s="1"/>
  <c r="G316" i="2" s="1"/>
  <c r="G317" i="2" s="1"/>
  <c r="G318" i="2" s="1"/>
  <c r="G319" i="2" l="1"/>
  <c r="G320" i="2" l="1"/>
  <c r="G321" i="2" l="1"/>
  <c r="G322" i="2" l="1"/>
  <c r="G323" i="2" l="1"/>
  <c r="G324" i="2" l="1"/>
  <c r="G325" i="2" l="1"/>
  <c r="G326" i="2" l="1"/>
  <c r="G327" i="2" l="1"/>
  <c r="G328" i="2" l="1"/>
  <c r="G329" i="2" l="1"/>
  <c r="G330" i="2" l="1"/>
  <c r="G331" i="2" l="1"/>
  <c r="G332" i="2" l="1"/>
  <c r="G333" i="2" l="1"/>
  <c r="G334" i="2" l="1"/>
  <c r="G335" i="2" l="1"/>
  <c r="G336" i="2" l="1"/>
  <c r="G337" i="2" l="1"/>
  <c r="G338" i="2" l="1"/>
  <c r="G339" i="2" l="1"/>
  <c r="G340" i="2" l="1"/>
  <c r="G341" i="2" l="1"/>
  <c r="G342" i="2" l="1"/>
  <c r="G343" i="2" l="1"/>
  <c r="G344" i="2" l="1"/>
  <c r="G345" i="2" l="1"/>
  <c r="G346" i="2" l="1"/>
  <c r="G347" i="2" l="1"/>
  <c r="G348" i="2" l="1"/>
  <c r="G349" i="2" l="1"/>
  <c r="G350" i="2" l="1"/>
  <c r="G351" i="2" l="1"/>
  <c r="G352" i="2" l="1"/>
  <c r="G353" i="2" l="1"/>
  <c r="G354" i="2" l="1"/>
  <c r="G355" i="2" l="1"/>
  <c r="G356" i="2" l="1"/>
  <c r="G357" i="2" l="1"/>
  <c r="G358" i="2" l="1"/>
  <c r="G359" i="2" l="1"/>
  <c r="G360" i="2" l="1"/>
  <c r="G361" i="2" l="1"/>
  <c r="G362" i="2" l="1"/>
  <c r="G363" i="2" l="1"/>
  <c r="G364" i="2" l="1"/>
  <c r="G365" i="2" l="1"/>
  <c r="G366" i="2" l="1"/>
  <c r="G367" i="2" l="1"/>
  <c r="G368" i="2" l="1"/>
  <c r="G369" i="2" l="1"/>
  <c r="G370" i="2" l="1"/>
  <c r="G371" i="2" l="1"/>
  <c r="G372" i="2" l="1"/>
  <c r="G373" i="2" l="1"/>
  <c r="G374" i="2" l="1"/>
  <c r="G375" i="2" l="1"/>
  <c r="G376" i="2" l="1"/>
  <c r="G377" i="2" l="1"/>
  <c r="G378" i="2" l="1"/>
  <c r="G379" i="2" l="1"/>
  <c r="G380" i="2" l="1"/>
  <c r="G381" i="2" l="1"/>
  <c r="G382" i="2" l="1"/>
  <c r="G383" i="2" l="1"/>
  <c r="G384" i="2" l="1"/>
  <c r="G385" i="2" l="1"/>
  <c r="G386" i="2" l="1"/>
  <c r="G387" i="2" l="1"/>
  <c r="G388" i="2" l="1"/>
  <c r="G389" i="2" l="1"/>
  <c r="G390" i="2" l="1"/>
  <c r="G391" i="2" l="1"/>
  <c r="G392" i="2" l="1"/>
  <c r="G393" i="2" l="1"/>
  <c r="G394" i="2" l="1"/>
  <c r="G395" i="2" l="1"/>
  <c r="G396" i="2" l="1"/>
  <c r="G397" i="2" l="1"/>
  <c r="G398" i="2" l="1"/>
  <c r="G399" i="2" l="1"/>
  <c r="G400" i="2" l="1"/>
  <c r="G401" i="2" l="1"/>
  <c r="G402" i="2" l="1"/>
  <c r="G403" i="2" l="1"/>
  <c r="G404" i="2" l="1"/>
  <c r="G405" i="2" l="1"/>
  <c r="G406" i="2" l="1"/>
  <c r="G407" i="2" l="1"/>
  <c r="G408" i="2" l="1"/>
  <c r="G409" i="2" l="1"/>
  <c r="G410" i="2" l="1"/>
  <c r="G411" i="2" l="1"/>
  <c r="G412" i="2" l="1"/>
  <c r="G413" i="2" l="1"/>
  <c r="G414" i="2" l="1"/>
  <c r="G415" i="2" l="1"/>
  <c r="G416" i="2" l="1"/>
  <c r="G417" i="2" l="1"/>
  <c r="G418" i="2" l="1"/>
  <c r="G419" i="2" l="1"/>
  <c r="G420" i="2" l="1"/>
  <c r="G421" i="2" l="1"/>
  <c r="G422" i="2" l="1"/>
  <c r="G423" i="2" l="1"/>
  <c r="G424" i="2" l="1"/>
  <c r="G425" i="2" l="1"/>
  <c r="G426" i="2" l="1"/>
  <c r="G427" i="2" l="1"/>
  <c r="G428" i="2" l="1"/>
  <c r="G429" i="2" l="1"/>
  <c r="G430" i="2" l="1"/>
  <c r="G431" i="2" l="1"/>
  <c r="G432" i="2" l="1"/>
  <c r="G433" i="2" l="1"/>
  <c r="G434" i="2" l="1"/>
  <c r="G435" i="2" l="1"/>
  <c r="G436" i="2" l="1"/>
  <c r="G437" i="2" l="1"/>
  <c r="G438" i="2" l="1"/>
  <c r="G439" i="2" l="1"/>
  <c r="G440" i="2" l="1"/>
  <c r="G441" i="2" l="1"/>
  <c r="G442" i="2" l="1"/>
  <c r="G443" i="2" l="1"/>
  <c r="G444" i="2" l="1"/>
  <c r="G445" i="2" l="1"/>
  <c r="G446" i="2" l="1"/>
  <c r="G447" i="2" l="1"/>
  <c r="G448" i="2" l="1"/>
  <c r="G449" i="2" l="1"/>
  <c r="G450" i="2" l="1"/>
  <c r="G451" i="2" l="1"/>
  <c r="G452" i="2" l="1"/>
  <c r="G453" i="2" l="1"/>
  <c r="G454" i="2" l="1"/>
  <c r="G455" i="2" l="1"/>
  <c r="G456" i="2" l="1"/>
  <c r="G457" i="2" l="1"/>
  <c r="G458" i="2" l="1"/>
  <c r="G459" i="2" l="1"/>
  <c r="G460" i="2" l="1"/>
  <c r="G461" i="2" l="1"/>
  <c r="G462" i="2" l="1"/>
  <c r="G463" i="2" l="1"/>
  <c r="G464" i="2" l="1"/>
  <c r="G465" i="2" l="1"/>
  <c r="G466" i="2" l="1"/>
  <c r="G467" i="2" l="1"/>
  <c r="G468" i="2" l="1"/>
  <c r="G469" i="2" l="1"/>
  <c r="G470" i="2" l="1"/>
  <c r="G471" i="2" l="1"/>
  <c r="G472" i="2" l="1"/>
  <c r="G473" i="2" l="1"/>
  <c r="G474" i="2" l="1"/>
  <c r="G475" i="2" l="1"/>
  <c r="G476" i="2" l="1"/>
  <c r="G477" i="2" l="1"/>
  <c r="G478" i="2" l="1"/>
  <c r="G479" i="2" l="1"/>
  <c r="G480" i="2" l="1"/>
  <c r="G481" i="2" l="1"/>
  <c r="G482" i="2" l="1"/>
  <c r="G483" i="2" l="1"/>
  <c r="G484" i="2" l="1"/>
  <c r="G485" i="2" l="1"/>
  <c r="G486" i="2" l="1"/>
  <c r="G487" i="2" l="1"/>
  <c r="G488" i="2" l="1"/>
  <c r="G489" i="2" l="1"/>
  <c r="G490" i="2" l="1"/>
  <c r="G491" i="2" l="1"/>
  <c r="G492" i="2" l="1"/>
  <c r="G493" i="2" l="1"/>
  <c r="G494" i="2" l="1"/>
  <c r="G495" i="2" l="1"/>
  <c r="G496" i="2" l="1"/>
  <c r="G497" i="2" l="1"/>
  <c r="G498" i="2" l="1"/>
  <c r="G499" i="2" l="1"/>
  <c r="G500" i="2" l="1"/>
  <c r="G501" i="2" l="1"/>
  <c r="G502" i="2" l="1"/>
  <c r="G503" i="2" l="1"/>
  <c r="G504" i="2" l="1"/>
  <c r="G505" i="2" l="1"/>
  <c r="G506" i="2" l="1"/>
  <c r="G507" i="2" l="1"/>
  <c r="G508" i="2" l="1"/>
  <c r="G509" i="2" l="1"/>
  <c r="G510" i="2" l="1"/>
  <c r="G511" i="2" l="1"/>
  <c r="G512" i="2" l="1"/>
  <c r="G513" i="2" l="1"/>
  <c r="G514" i="2" l="1"/>
  <c r="G515" i="2" l="1"/>
  <c r="G516" i="2" l="1"/>
  <c r="G517" i="2" l="1"/>
  <c r="G518" i="2" l="1"/>
  <c r="G519" i="2" l="1"/>
  <c r="G520" i="2" l="1"/>
  <c r="G521" i="2" l="1"/>
  <c r="G522" i="2" l="1"/>
  <c r="G523" i="2" l="1"/>
  <c r="G524" i="2" l="1"/>
  <c r="G525" i="2" l="1"/>
  <c r="G526" i="2" l="1"/>
  <c r="G527" i="2" l="1"/>
  <c r="G528" i="2" l="1"/>
  <c r="G529" i="2" l="1"/>
  <c r="G530" i="2" l="1"/>
  <c r="G531" i="2" l="1"/>
  <c r="G532" i="2" l="1"/>
  <c r="G533" i="2" l="1"/>
  <c r="G534" i="2" l="1"/>
  <c r="G535" i="2" l="1"/>
  <c r="G536" i="2" l="1"/>
  <c r="G537" i="2" l="1"/>
  <c r="G538" i="2" l="1"/>
  <c r="G539" i="2" l="1"/>
  <c r="G540" i="2" l="1"/>
  <c r="G541" i="2" l="1"/>
  <c r="G542" i="2" l="1"/>
  <c r="G543" i="2" l="1"/>
  <c r="G544" i="2" l="1"/>
  <c r="G545" i="2" l="1"/>
  <c r="G546" i="2" l="1"/>
  <c r="G547" i="2" l="1"/>
  <c r="G548" i="2" l="1"/>
  <c r="G549" i="2" l="1"/>
  <c r="G550" i="2" l="1"/>
  <c r="G551" i="2" l="1"/>
  <c r="G552" i="2" l="1"/>
  <c r="G553" i="2" l="1"/>
  <c r="G554" i="2" l="1"/>
  <c r="G555" i="2" l="1"/>
  <c r="G556" i="2" l="1"/>
  <c r="G557" i="2" l="1"/>
  <c r="G558" i="2" l="1"/>
  <c r="G559" i="2" l="1"/>
  <c r="G560" i="2" l="1"/>
  <c r="G561" i="2" l="1"/>
  <c r="G562" i="2" l="1"/>
  <c r="G563" i="2" l="1"/>
  <c r="G564" i="2" l="1"/>
  <c r="G565" i="2" l="1"/>
  <c r="G566" i="2" l="1"/>
  <c r="G567" i="2" l="1"/>
  <c r="G568" i="2" l="1"/>
  <c r="G569" i="2" s="1"/>
  <c r="G570" i="2" s="1"/>
  <c r="G571" i="2" s="1"/>
  <c r="G572" i="2" s="1"/>
  <c r="G573" i="2" s="1"/>
  <c r="G574" i="2" s="1"/>
  <c r="G575" i="2" s="1"/>
  <c r="G576" i="2" s="1"/>
  <c r="G577" i="2" s="1"/>
  <c r="G578" i="2" s="1"/>
  <c r="G579" i="2" s="1"/>
  <c r="G580" i="2" s="1"/>
  <c r="G581" i="2" s="1"/>
  <c r="G582" i="2" s="1"/>
  <c r="G583" i="2" s="1"/>
  <c r="G584" i="2" s="1"/>
  <c r="G585" i="2" s="1"/>
  <c r="G586" i="2" s="1"/>
  <c r="G587" i="2" s="1"/>
  <c r="G588" i="2" s="1"/>
  <c r="G589" i="2" s="1"/>
  <c r="G590" i="2" s="1"/>
  <c r="G591" i="2" s="1"/>
  <c r="G592" i="2" s="1"/>
  <c r="G593" i="2" s="1"/>
  <c r="G594" i="2" s="1"/>
  <c r="G595" i="2" s="1"/>
  <c r="G596" i="2" s="1"/>
  <c r="G597" i="2" s="1"/>
  <c r="G598" i="2" s="1"/>
  <c r="G599" i="2" s="1"/>
  <c r="G600" i="2" s="1"/>
  <c r="G601" i="2" s="1"/>
  <c r="G602" i="2" s="1"/>
  <c r="G603" i="2" s="1"/>
  <c r="G604" i="2" s="1"/>
  <c r="G605" i="2" s="1"/>
  <c r="G606" i="2" s="1"/>
  <c r="G607" i="2" s="1"/>
  <c r="G608" i="2" s="1"/>
  <c r="G609" i="2" s="1"/>
  <c r="G610" i="2" s="1"/>
  <c r="G611" i="2" s="1"/>
  <c r="G612" i="2" s="1"/>
  <c r="G613" i="2" s="1"/>
  <c r="G614" i="2" s="1"/>
  <c r="G615" i="2" s="1"/>
  <c r="G616" i="2" s="1"/>
  <c r="D537" i="1" s="1"/>
  <c r="D541" i="1" l="1"/>
  <c r="C500" i="1"/>
  <c r="C501" i="1"/>
  <c r="C456" i="1"/>
  <c r="D520" i="1"/>
  <c r="D547" i="1"/>
  <c r="D463" i="1"/>
  <c r="D550" i="1"/>
  <c r="C508" i="1"/>
  <c r="C475" i="1"/>
  <c r="D532" i="1"/>
  <c r="C482" i="1"/>
  <c r="C515" i="1"/>
  <c r="C477" i="1"/>
  <c r="D480" i="1"/>
  <c r="C470" i="1"/>
  <c r="D515" i="1"/>
  <c r="C534" i="1"/>
  <c r="C489" i="1"/>
  <c r="C541" i="1"/>
  <c r="D483" i="1"/>
  <c r="D504" i="1"/>
  <c r="D456" i="1"/>
  <c r="D486" i="1"/>
  <c r="C467" i="1"/>
  <c r="D455" i="1"/>
  <c r="D549" i="1"/>
  <c r="C465" i="1"/>
  <c r="C498" i="1"/>
  <c r="D510" i="1"/>
  <c r="D506" i="1"/>
  <c r="D516" i="1"/>
  <c r="C516" i="1"/>
  <c r="D530" i="1"/>
  <c r="D485" i="1"/>
  <c r="D536" i="1"/>
  <c r="C520" i="1"/>
  <c r="C502" i="1"/>
  <c r="D468" i="1"/>
  <c r="C460" i="1"/>
  <c r="D533" i="1"/>
  <c r="C485" i="1"/>
  <c r="D460" i="1"/>
  <c r="D482" i="1"/>
  <c r="C474" i="1"/>
  <c r="D503" i="1"/>
  <c r="C518" i="1"/>
  <c r="D544" i="1"/>
  <c r="D484" i="1"/>
  <c r="C488" i="1"/>
  <c r="C479" i="1"/>
  <c r="C459" i="1"/>
  <c r="D511" i="1"/>
  <c r="D521" i="1"/>
  <c r="D531" i="1"/>
  <c r="C497" i="1"/>
  <c r="C540" i="1"/>
  <c r="D465" i="1"/>
  <c r="C505" i="1"/>
  <c r="C529" i="1"/>
  <c r="C480" i="1"/>
  <c r="C535" i="1"/>
  <c r="C512" i="1"/>
  <c r="C526" i="1"/>
  <c r="C455" i="1"/>
  <c r="C537" i="1"/>
  <c r="C483" i="1"/>
  <c r="D505" i="1"/>
  <c r="D472" i="1"/>
  <c r="C463" i="1"/>
  <c r="D462" i="1"/>
  <c r="C524" i="1"/>
  <c r="C472" i="1"/>
  <c r="D546" i="1"/>
  <c r="C532" i="1"/>
  <c r="D534" i="1"/>
  <c r="D466" i="1"/>
  <c r="D457" i="1"/>
  <c r="C473" i="1"/>
  <c r="D525" i="1"/>
  <c r="C519" i="1"/>
  <c r="C503" i="1"/>
  <c r="C504" i="1"/>
  <c r="D548" i="1"/>
  <c r="C458" i="1"/>
  <c r="C496" i="1"/>
  <c r="D500" i="1"/>
  <c r="C484" i="1"/>
  <c r="C507" i="1"/>
  <c r="D538" i="1"/>
  <c r="C468" i="1"/>
  <c r="C514" i="1"/>
  <c r="C544" i="1"/>
  <c r="D490" i="1"/>
  <c r="C530" i="1"/>
  <c r="C493" i="1"/>
  <c r="D464" i="1"/>
  <c r="C525" i="1"/>
  <c r="D487" i="1"/>
  <c r="D545" i="1"/>
  <c r="C464" i="1"/>
  <c r="D488" i="1"/>
  <c r="D458" i="1"/>
  <c r="D475" i="1"/>
  <c r="D478" i="1"/>
  <c r="C522" i="1"/>
  <c r="D542" i="1"/>
  <c r="D513" i="1"/>
  <c r="D502" i="1"/>
  <c r="D474" i="1"/>
  <c r="D507" i="1"/>
  <c r="C546" i="1"/>
  <c r="D526" i="1"/>
  <c r="C548" i="1"/>
  <c r="D528" i="1"/>
  <c r="D518" i="1"/>
  <c r="D479" i="1"/>
  <c r="C466" i="1"/>
  <c r="D494" i="1"/>
  <c r="D496" i="1"/>
  <c r="D459" i="1"/>
  <c r="C457" i="1"/>
  <c r="D501" i="1"/>
  <c r="C538" i="1"/>
  <c r="C454" i="1"/>
  <c r="D498" i="1"/>
  <c r="D467" i="1"/>
  <c r="C486" i="1"/>
  <c r="C523" i="1"/>
  <c r="D473" i="1"/>
  <c r="D517" i="1"/>
  <c r="C462" i="1"/>
  <c r="D514" i="1"/>
  <c r="C513" i="1"/>
  <c r="D476" i="1"/>
  <c r="D499" i="1"/>
  <c r="C509" i="1"/>
  <c r="D493" i="1"/>
  <c r="D452" i="1"/>
  <c r="C452" i="1"/>
  <c r="C469" i="1"/>
  <c r="D527" i="1"/>
  <c r="C490" i="1"/>
  <c r="C499" i="1"/>
  <c r="C531" i="1"/>
  <c r="C492" i="1"/>
  <c r="D471" i="1"/>
  <c r="C527" i="1"/>
  <c r="D543" i="1"/>
  <c r="D492" i="1"/>
  <c r="D508" i="1"/>
  <c r="C549" i="1"/>
  <c r="D535" i="1"/>
  <c r="C481" i="1"/>
  <c r="C506" i="1"/>
  <c r="D481" i="1"/>
  <c r="D454" i="1"/>
  <c r="D540" i="1"/>
  <c r="C539" i="1"/>
  <c r="D477" i="1"/>
  <c r="C543" i="1"/>
  <c r="D497" i="1"/>
  <c r="D489" i="1"/>
  <c r="C495" i="1"/>
  <c r="D519" i="1"/>
  <c r="C536" i="1"/>
  <c r="C528" i="1"/>
  <c r="D524" i="1"/>
  <c r="D539" i="1"/>
  <c r="D470" i="1"/>
  <c r="D469" i="1"/>
  <c r="C453" i="1"/>
  <c r="C471" i="1"/>
  <c r="C461" i="1"/>
  <c r="C511" i="1"/>
  <c r="C547" i="1"/>
  <c r="C542" i="1"/>
  <c r="D509" i="1"/>
  <c r="D523" i="1"/>
  <c r="C487" i="1"/>
  <c r="D453" i="1"/>
  <c r="C476" i="1"/>
  <c r="C494" i="1"/>
  <c r="C517" i="1"/>
  <c r="D529" i="1"/>
  <c r="C478" i="1"/>
  <c r="D522" i="1"/>
  <c r="C510" i="1"/>
  <c r="D491" i="1"/>
  <c r="D461" i="1"/>
  <c r="C521" i="1"/>
  <c r="D495" i="1"/>
  <c r="C545" i="1"/>
  <c r="C491" i="1"/>
  <c r="C533" i="1"/>
  <c r="D512" i="1"/>
  <c r="C550" i="1"/>
  <c r="C451" i="1"/>
  <c r="D451" i="1"/>
</calcChain>
</file>

<file path=xl/sharedStrings.xml><?xml version="1.0" encoding="utf-8"?>
<sst xmlns="http://schemas.openxmlformats.org/spreadsheetml/2006/main" count="4452" uniqueCount="1064">
  <si>
    <t>Toelichting</t>
  </si>
  <si>
    <t>Algemene gegevens</t>
  </si>
  <si>
    <t>Naam gemeente/regio</t>
  </si>
  <si>
    <t>Naam contactpersoon</t>
  </si>
  <si>
    <t>Emailadres contactpersoon</t>
  </si>
  <si>
    <t>Telefoonnummer contactpersoon</t>
  </si>
  <si>
    <t>Gemeentes in uw regio</t>
  </si>
  <si>
    <t>Kies hieronder de gemeente(s) voor wie de deelname heeft aangevraagd.</t>
  </si>
  <si>
    <t>verborgen regels met alle gemeentes -&gt;  geeft autofill in de gemeente cellen</t>
  </si>
  <si>
    <t>Gemeente 1</t>
  </si>
  <si>
    <t>Gemeente 11</t>
  </si>
  <si>
    <t xml:space="preserve"> </t>
  </si>
  <si>
    <t>Gemeente 2</t>
  </si>
  <si>
    <t>Gemeente 12</t>
  </si>
  <si>
    <t>Gemeente 3</t>
  </si>
  <si>
    <t>Gemeente 13</t>
  </si>
  <si>
    <t>Gemeente 4</t>
  </si>
  <si>
    <t>Gemeente 14</t>
  </si>
  <si>
    <t>Gemeente 5</t>
  </si>
  <si>
    <t>Gemeente 15</t>
  </si>
  <si>
    <t>Gemeente 6</t>
  </si>
  <si>
    <t>Gemeente 16</t>
  </si>
  <si>
    <t>Gemeente 7</t>
  </si>
  <si>
    <t>Gemeente 17</t>
  </si>
  <si>
    <t>Gemeente 8</t>
  </si>
  <si>
    <t>Gemeente 18</t>
  </si>
  <si>
    <t>Gemeente 9</t>
  </si>
  <si>
    <t>Gemeente 19</t>
  </si>
  <si>
    <t>Gemeente 10</t>
  </si>
  <si>
    <t>Gemeente 20</t>
  </si>
  <si>
    <t>Naam</t>
  </si>
  <si>
    <t>Adres</t>
  </si>
  <si>
    <t>Postcode/woonplaats</t>
  </si>
  <si>
    <t>t.a.v. contactpersoon</t>
  </si>
  <si>
    <t>Onderwerp</t>
  </si>
  <si>
    <t>Code/nummer</t>
  </si>
  <si>
    <t>Overig</t>
  </si>
  <si>
    <t xml:space="preserve">Gegevens voor op de website </t>
  </si>
  <si>
    <t>Op deze manier verhoogt u de vindbaarheid voor ouders naar laagdrempelige hulp.</t>
  </si>
  <si>
    <t>www.ouderbijeenkomsten.nl/in-uw-regio</t>
  </si>
  <si>
    <t>Emailadres</t>
  </si>
  <si>
    <t>Telefoonnummer</t>
  </si>
  <si>
    <t>Mailing</t>
  </si>
  <si>
    <t xml:space="preserve">Om dit preventieve aanbod levend te houden, sturen wij professionals maandelijks een digitale folder met de datums. Zij kunnen deze flyer direct doorsturen naar ouders. </t>
  </si>
  <si>
    <r>
      <rPr>
        <sz val="11"/>
        <color rgb="FF000000"/>
        <rFont val="Calibri"/>
        <family val="2"/>
      </rPr>
      <t xml:space="preserve">U kunt ze ook direct sturen </t>
    </r>
    <r>
      <rPr>
        <b/>
        <sz val="11"/>
        <color rgb="FF000000"/>
        <rFont val="Calibri"/>
        <family val="2"/>
      </rPr>
      <t>info@ouderbijeenkomsten.nl.</t>
    </r>
    <r>
      <rPr>
        <sz val="11"/>
        <color rgb="FF000000"/>
        <rFont val="Calibri"/>
        <family val="2"/>
      </rPr>
      <t xml:space="preserve"> </t>
    </r>
  </si>
  <si>
    <t>Met het vrijgeven van de e-mailadressen geeft u ons toestemming binnen de AVG-richtlijn om deze te gebruiken voor Ouderbijeenkomsten</t>
  </si>
  <si>
    <t>E-mailadressen professionals</t>
  </si>
  <si>
    <t>E-mailadressen organisaties</t>
  </si>
  <si>
    <t>E-mailadressen contactpersonen</t>
  </si>
  <si>
    <t>Postcodes</t>
  </si>
  <si>
    <t>Klopt de onderstaande lijst van postcodes?</t>
  </si>
  <si>
    <t>Zo niet, kunt u aangeven wat incorrect is?</t>
  </si>
  <si>
    <t>Gemeente</t>
  </si>
  <si>
    <t>Bekende postcodes</t>
  </si>
  <si>
    <t>index</t>
  </si>
  <si>
    <t xml:space="preserve">4 cijferige postcode </t>
  </si>
  <si>
    <t>Gemeente omschrijving</t>
  </si>
  <si>
    <t>Gekozen gemeentes</t>
  </si>
  <si>
    <t>Amsterdam</t>
  </si>
  <si>
    <t>Aa en Hunze</t>
  </si>
  <si>
    <t>Postcode 9444 tot en met 9468</t>
  </si>
  <si>
    <t>Postcode 9511 tot en met 9515</t>
  </si>
  <si>
    <t>Aalsmeer</t>
  </si>
  <si>
    <t>Postcode 9659</t>
  </si>
  <si>
    <t>Aalten</t>
  </si>
  <si>
    <t>Postcode 1431 tot en met 1433</t>
  </si>
  <si>
    <t>Achtkarspelen</t>
  </si>
  <si>
    <t>Postcode 7091</t>
  </si>
  <si>
    <t>Alblasserdam</t>
  </si>
  <si>
    <t>Postcode 7121 tot en met 7126</t>
  </si>
  <si>
    <t>Albrandswaard</t>
  </si>
  <si>
    <t>Postcode 9231</t>
  </si>
  <si>
    <t>Alkmaar</t>
  </si>
  <si>
    <t>Postcode 9284 tot en met 9288</t>
  </si>
  <si>
    <t>Almelo</t>
  </si>
  <si>
    <t>Postcode 9873</t>
  </si>
  <si>
    <t>Almere</t>
  </si>
  <si>
    <t>Postcode 2952 tot en met 2953</t>
  </si>
  <si>
    <t>Alphen aan den Rijn</t>
  </si>
  <si>
    <t>Postcode 3161 tot en met 3171</t>
  </si>
  <si>
    <t>Alphen-Chaam</t>
  </si>
  <si>
    <t>Postcode 1483 tot en met 1488</t>
  </si>
  <si>
    <t>Altena</t>
  </si>
  <si>
    <t>Postcode 1536</t>
  </si>
  <si>
    <t>Ameland</t>
  </si>
  <si>
    <t>Postcode 1811 tot en met 1823</t>
  </si>
  <si>
    <t>Amersfoort</t>
  </si>
  <si>
    <t>Postcode 1841 tot en met 1842</t>
  </si>
  <si>
    <t>Amstelveen</t>
  </si>
  <si>
    <t>Postcode 7601 tot en met 7611</t>
  </si>
  <si>
    <t>Postcode 7627</t>
  </si>
  <si>
    <t>Apeldoorn</t>
  </si>
  <si>
    <t>Postcode 1309 tot en met 1364</t>
  </si>
  <si>
    <t>Arnhem</t>
  </si>
  <si>
    <t>Postcode 2391 tot en met 2408</t>
  </si>
  <si>
    <t>Assen</t>
  </si>
  <si>
    <t>Postcode 2445</t>
  </si>
  <si>
    <t>Asten</t>
  </si>
  <si>
    <t>Postcode 2471</t>
  </si>
  <si>
    <t>Baarle-Nassau</t>
  </si>
  <si>
    <t>Postcode 2731</t>
  </si>
  <si>
    <t>Baarn</t>
  </si>
  <si>
    <t>Postcode 2771</t>
  </si>
  <si>
    <t>Barendrecht</t>
  </si>
  <si>
    <t>Postcode 4861</t>
  </si>
  <si>
    <t>Barneveld</t>
  </si>
  <si>
    <t>Postcode 5131</t>
  </si>
  <si>
    <t>Beek</t>
  </si>
  <si>
    <t>Postcode 4251 tot en met 4288</t>
  </si>
  <si>
    <t>Beekdaelen</t>
  </si>
  <si>
    <t>Postcode 9161 tot en met 9164</t>
  </si>
  <si>
    <t>Beesel</t>
  </si>
  <si>
    <t>Postcode 3811 tot en met 3828</t>
  </si>
  <si>
    <t>Berg en Dal</t>
  </si>
  <si>
    <t>Postcode 1181 tot en met 1189</t>
  </si>
  <si>
    <t>Bergeijk</t>
  </si>
  <si>
    <t>Postcode 1011 tot en met 1109</t>
  </si>
  <si>
    <t>Bergen (L)</t>
  </si>
  <si>
    <t>Postcode 3888</t>
  </si>
  <si>
    <t>Bergen (NH)</t>
  </si>
  <si>
    <t>Postcode 7311 tot en met 7381</t>
  </si>
  <si>
    <t>Bergen op Zoom</t>
  </si>
  <si>
    <t>Postcode 6811 tot en met 6846</t>
  </si>
  <si>
    <t>Berkelland</t>
  </si>
  <si>
    <t>Postcode 9401 tot en met 9408</t>
  </si>
  <si>
    <t>Bernheze</t>
  </si>
  <si>
    <t>Postcode 5721 tot en met 5725</t>
  </si>
  <si>
    <t>Best</t>
  </si>
  <si>
    <t>Postcode 5111 tot en met 5113</t>
  </si>
  <si>
    <t>Beuningen</t>
  </si>
  <si>
    <t>Postcode 3741 tot en met 3743</t>
  </si>
  <si>
    <t>Beverwijk</t>
  </si>
  <si>
    <t>Postcode 2991 tot en met 2993</t>
  </si>
  <si>
    <t>Bladel</t>
  </si>
  <si>
    <t>Postcode 3771 tot en met 3785</t>
  </si>
  <si>
    <t>Blaricum</t>
  </si>
  <si>
    <t>Postcode 3794</t>
  </si>
  <si>
    <t>Bloemendaal</t>
  </si>
  <si>
    <t>Postcode 3886</t>
  </si>
  <si>
    <t>Bodegraven-Reeuwijk</t>
  </si>
  <si>
    <t>Postcode 6176</t>
  </si>
  <si>
    <t>Boekel</t>
  </si>
  <si>
    <t>Postcode 6191 tot en met 6199</t>
  </si>
  <si>
    <t>Borger-Odoorn</t>
  </si>
  <si>
    <t>Postcode 6155</t>
  </si>
  <si>
    <t>Borne</t>
  </si>
  <si>
    <t>Postcode 6333 tot en met 6361</t>
  </si>
  <si>
    <t>Borsele</t>
  </si>
  <si>
    <t>Postcode 6438 tot en met 6439</t>
  </si>
  <si>
    <t>Boxtel</t>
  </si>
  <si>
    <t>Postcode 6451 tot en met 6454</t>
  </si>
  <si>
    <t>Breda</t>
  </si>
  <si>
    <t>Postcode 5953</t>
  </si>
  <si>
    <t>Brielle</t>
  </si>
  <si>
    <t>Postcode 6561 tot en met 6578</t>
  </si>
  <si>
    <t>Bronckhorst</t>
  </si>
  <si>
    <t>Postcode 5561 tot en met 5575</t>
  </si>
  <si>
    <t>Brummen</t>
  </si>
  <si>
    <t>Postcode 5853 tot en met 5856</t>
  </si>
  <si>
    <t>Brunssum</t>
  </si>
  <si>
    <t>Postcode 1861 tot en met 1873</t>
  </si>
  <si>
    <t>Bunnik</t>
  </si>
  <si>
    <t>Postcode 1935</t>
  </si>
  <si>
    <t>Bunschoten</t>
  </si>
  <si>
    <t>Postcode 4611 tot en met 4624</t>
  </si>
  <si>
    <t>Buren</t>
  </si>
  <si>
    <t>Postcode 4661</t>
  </si>
  <si>
    <t>Capelle aan den IJssel</t>
  </si>
  <si>
    <t>Postcode 7151 tot en met 7165</t>
  </si>
  <si>
    <t>Castricum</t>
  </si>
  <si>
    <t>Postcode 7261</t>
  </si>
  <si>
    <t>Coevorden</t>
  </si>
  <si>
    <t>Postcode 7271 tot en met 7275</t>
  </si>
  <si>
    <t>Cranendonck</t>
  </si>
  <si>
    <t>Postcode 5384</t>
  </si>
  <si>
    <t>Culemborg</t>
  </si>
  <si>
    <t>Postcode 5388</t>
  </si>
  <si>
    <t>Dalfsen</t>
  </si>
  <si>
    <t>Postcode 5473 tot en met 5476</t>
  </si>
  <si>
    <t>Dantumadiel</t>
  </si>
  <si>
    <t>Postcode 5681 tot en met 5685</t>
  </si>
  <si>
    <t>De Bilt</t>
  </si>
  <si>
    <t>Postcode 6641 tot en met 6645</t>
  </si>
  <si>
    <t>De Fryske Marren</t>
  </si>
  <si>
    <t>Postcode 1941 tot en met 1948</t>
  </si>
  <si>
    <t>De Ronde Venen</t>
  </si>
  <si>
    <t>Postcode 5527 tot en met 5531</t>
  </si>
  <si>
    <t>De Wolden</t>
  </si>
  <si>
    <t>Postcode 1261 tot en met 1262</t>
  </si>
  <si>
    <t>Delft</t>
  </si>
  <si>
    <t>Postcode 2051 tot en met 2061</t>
  </si>
  <si>
    <t>Den Helder</t>
  </si>
  <si>
    <t>Postcode 2111</t>
  </si>
  <si>
    <t>Deurne</t>
  </si>
  <si>
    <t>Postcode 2411 tot en met 2415</t>
  </si>
  <si>
    <t>Deventer</t>
  </si>
  <si>
    <t>Postcode 2811</t>
  </si>
  <si>
    <t>Diemen</t>
  </si>
  <si>
    <t>Postcode 3465</t>
  </si>
  <si>
    <t>Dijk en Waard</t>
  </si>
  <si>
    <t>Postcode 5427 tot en met 5428</t>
  </si>
  <si>
    <t>Dinkelland</t>
  </si>
  <si>
    <t>Postcode 7858</t>
  </si>
  <si>
    <t>Doesburg</t>
  </si>
  <si>
    <t>Postcode 7873 tot en met 7876</t>
  </si>
  <si>
    <t>Doetinchem</t>
  </si>
  <si>
    <t>Postcode 9521 tot en met 9533</t>
  </si>
  <si>
    <t>Dongen</t>
  </si>
  <si>
    <t>Postcode 9571 tot en met 9574</t>
  </si>
  <si>
    <t>Dordrecht</t>
  </si>
  <si>
    <t>Postcode 7621 tot en met 7625</t>
  </si>
  <si>
    <t>Drechterland</t>
  </si>
  <si>
    <t>Postcode 4431 tot en met 4456</t>
  </si>
  <si>
    <t>Drimmelen</t>
  </si>
  <si>
    <t>Postcode 5281 tot en met 5283</t>
  </si>
  <si>
    <t>Dronten</t>
  </si>
  <si>
    <t>Postcode 5296</t>
  </si>
  <si>
    <t>Druten</t>
  </si>
  <si>
    <t>Postcode 4811 tot en met 4841</t>
  </si>
  <si>
    <t>Duiven</t>
  </si>
  <si>
    <t>Postcode 4847</t>
  </si>
  <si>
    <t>Echt-Susteren</t>
  </si>
  <si>
    <t>Postcode 4851 tot en met 4854</t>
  </si>
  <si>
    <t>Edam-Volendam</t>
  </si>
  <si>
    <t>Postcode 3231 tot en met 3232</t>
  </si>
  <si>
    <t>Ede</t>
  </si>
  <si>
    <t>Ouder-Amstel</t>
  </si>
  <si>
    <t>Postcode 3237</t>
  </si>
  <si>
    <t>Eemnes</t>
  </si>
  <si>
    <t>Postcode 6999</t>
  </si>
  <si>
    <t>Eemsdelta</t>
  </si>
  <si>
    <t>Haarlemmermeer</t>
  </si>
  <si>
    <t>Postcode 7021</t>
  </si>
  <si>
    <t>Eersel</t>
  </si>
  <si>
    <t>Postcode 7221</t>
  </si>
  <si>
    <t>Eijsden-Margraten</t>
  </si>
  <si>
    <t>Postcode 7251 tot en met 7256</t>
  </si>
  <si>
    <t>Eindhoven</t>
  </si>
  <si>
    <t>Landsmeer</t>
  </si>
  <si>
    <t>Postcode 6961 tot en met 6971</t>
  </si>
  <si>
    <t>Elburg</t>
  </si>
  <si>
    <t>Postcode 7399</t>
  </si>
  <si>
    <t>Emmen</t>
  </si>
  <si>
    <t>Postcode 6441 tot en met 6446</t>
  </si>
  <si>
    <t>Enkhuizen</t>
  </si>
  <si>
    <t>Postcode 3981 tot en met 3985</t>
  </si>
  <si>
    <t>Enschede</t>
  </si>
  <si>
    <t>Postcode 3751 tot en met 3754</t>
  </si>
  <si>
    <t>Epe</t>
  </si>
  <si>
    <t>Waterland</t>
  </si>
  <si>
    <t>Postcode 4011 tot en met 4012</t>
  </si>
  <si>
    <t>Ermelo</t>
  </si>
  <si>
    <t>Postcode 4021 tot en met 4033</t>
  </si>
  <si>
    <t>Etten-Leur</t>
  </si>
  <si>
    <t>Postcode 4116</t>
  </si>
  <si>
    <t>Geertruidenberg</t>
  </si>
  <si>
    <t>Postcode 2901 tot en met 2909</t>
  </si>
  <si>
    <t>Geldrop-Mierlo</t>
  </si>
  <si>
    <t>Postcode 1489</t>
  </si>
  <si>
    <t>Gemert-Bakel</t>
  </si>
  <si>
    <t>Postcode 1901 tot en met 1906</t>
  </si>
  <si>
    <t>Gennep</t>
  </si>
  <si>
    <t>Postcode 1921</t>
  </si>
  <si>
    <t>Gilze en Rijen</t>
  </si>
  <si>
    <t>Postcode 7741 tot en met 7754</t>
  </si>
  <si>
    <t>Goeree-Overflakkee</t>
  </si>
  <si>
    <t>Postcode 7841</t>
  </si>
  <si>
    <t>Goes</t>
  </si>
  <si>
    <t>Postcode 7846 tot en met 7855</t>
  </si>
  <si>
    <t>Goirle</t>
  </si>
  <si>
    <t>Postcode 7863</t>
  </si>
  <si>
    <t>Gooise Meren</t>
  </si>
  <si>
    <t>Postcode 7917</t>
  </si>
  <si>
    <t>Gorinchem</t>
  </si>
  <si>
    <t>Postcode 6021 tot en met 6027</t>
  </si>
  <si>
    <t>Gouda</t>
  </si>
  <si>
    <t>Postcode 4101 tot en met 4107</t>
  </si>
  <si>
    <t>Groningen</t>
  </si>
  <si>
    <t>Postcode 7711</t>
  </si>
  <si>
    <t>Gulpen-Wittem</t>
  </si>
  <si>
    <t>Postcode 7721 tot en met 7722</t>
  </si>
  <si>
    <t>Haaksbergen</t>
  </si>
  <si>
    <t>Postcode 8152</t>
  </si>
  <si>
    <t>Haarlem</t>
  </si>
  <si>
    <t>Postcode 9104 tot en met 9108</t>
  </si>
  <si>
    <t>Postcode 9271</t>
  </si>
  <si>
    <t>Halderberge</t>
  </si>
  <si>
    <t>Postcode 3615</t>
  </si>
  <si>
    <t>Hardenberg</t>
  </si>
  <si>
    <t>Hilversum</t>
  </si>
  <si>
    <t>Postcode 3721 tot en met 3731</t>
  </si>
  <si>
    <t>Harderwijk</t>
  </si>
  <si>
    <t>Postcode 3737 tot en met 3738</t>
  </si>
  <si>
    <t>Hardinxveld-Giessendam</t>
  </si>
  <si>
    <t>Postcode 8461</t>
  </si>
  <si>
    <t>Harlingen</t>
  </si>
  <si>
    <t>Postcode 8501 tot en met 8538</t>
  </si>
  <si>
    <t>Hattem</t>
  </si>
  <si>
    <t>Postcode 8561 tot en met 8582</t>
  </si>
  <si>
    <t>Heemskerk</t>
  </si>
  <si>
    <t>Postcode 1391</t>
  </si>
  <si>
    <t>Heemstede</t>
  </si>
  <si>
    <t>Postcode 1396</t>
  </si>
  <si>
    <t>Heerde</t>
  </si>
  <si>
    <t>Postcode 1426 tot en met 1427</t>
  </si>
  <si>
    <t>Heerenveen</t>
  </si>
  <si>
    <t>Postcode 3641 tot en met 3648</t>
  </si>
  <si>
    <t>Heerlen</t>
  </si>
  <si>
    <t>Postcode 7705</t>
  </si>
  <si>
    <t>Heeze-Leende</t>
  </si>
  <si>
    <t>Postcode 7921 tot en met 7926</t>
  </si>
  <si>
    <t>Heiloo</t>
  </si>
  <si>
    <t>Wijdemeren</t>
  </si>
  <si>
    <t>Postcode 7957 tot en met 7964</t>
  </si>
  <si>
    <t>Hellendoorn</t>
  </si>
  <si>
    <t>Postcode 2611 tot en met 2629</t>
  </si>
  <si>
    <t>Hellevoetsluis</t>
  </si>
  <si>
    <t>Postcode 1781 tot en met 1787</t>
  </si>
  <si>
    <t>Helmond</t>
  </si>
  <si>
    <t>Postcode 5751 tot en met 5758</t>
  </si>
  <si>
    <t>Hendrik-Ido-Ambacht</t>
  </si>
  <si>
    <t>Laren</t>
  </si>
  <si>
    <t>Postcode 7411 tot en met 7437</t>
  </si>
  <si>
    <t>Hengelo (O)</t>
  </si>
  <si>
    <t>Postcode 1111 tot en met 1113</t>
  </si>
  <si>
    <t>Het Hogeland</t>
  </si>
  <si>
    <t>Postcode 1701 tot en met 1706</t>
  </si>
  <si>
    <t>Heumen</t>
  </si>
  <si>
    <t>Postcode 1721 tot en met 1724</t>
  </si>
  <si>
    <t>Heusden</t>
  </si>
  <si>
    <t>Huizen</t>
  </si>
  <si>
    <t>Postcode 1832 tot en met 1834</t>
  </si>
  <si>
    <t>Hillegom</t>
  </si>
  <si>
    <t>Postcode 7591 tot en met 7597</t>
  </si>
  <si>
    <t>Hilvarenbeek</t>
  </si>
  <si>
    <t>Postcode 7631 tot en met 7636</t>
  </si>
  <si>
    <t>Postcode 6982</t>
  </si>
  <si>
    <t>Hoeksche Waard</t>
  </si>
  <si>
    <t>Postcode 7001 tot en met 7011</t>
  </si>
  <si>
    <t>Hof van Twente</t>
  </si>
  <si>
    <t>Postcode 7031</t>
  </si>
  <si>
    <t>Hollands Kroon</t>
  </si>
  <si>
    <t>Postcode 5102 tot en met 5107</t>
  </si>
  <si>
    <t>Hoogeveen</t>
  </si>
  <si>
    <t>Postcode 3311 tot en met 3329</t>
  </si>
  <si>
    <t>Hoorn</t>
  </si>
  <si>
    <t>Postcode 1607 tot en met 1608</t>
  </si>
  <si>
    <t>Horst aan de Maas</t>
  </si>
  <si>
    <t>Postcode 1616 tot en met 1617</t>
  </si>
  <si>
    <t>Houten</t>
  </si>
  <si>
    <t>Postcode 4844 tot en met 4845</t>
  </si>
  <si>
    <t>Postcode 4921 tot en met 4926</t>
  </si>
  <si>
    <t>Hulst</t>
  </si>
  <si>
    <t>Postcode 8251 tot en met 8256</t>
  </si>
  <si>
    <t>IJsselstein</t>
  </si>
  <si>
    <t>Postcode 6631</t>
  </si>
  <si>
    <t>Kaag en Braassem</t>
  </si>
  <si>
    <t>Postcode 6651 tot en met 6655</t>
  </si>
  <si>
    <t>Kampen</t>
  </si>
  <si>
    <t>Postcode 6921 tot en met 6924</t>
  </si>
  <si>
    <t>Kapelle</t>
  </si>
  <si>
    <t>Postcode 6101 tot en met 6105</t>
  </si>
  <si>
    <t>Katwijk</t>
  </si>
  <si>
    <t>Postcode 6114 tot en met 6118</t>
  </si>
  <si>
    <t>Kerkrade</t>
  </si>
  <si>
    <t>Postcode 1131 tot en met 1135</t>
  </si>
  <si>
    <t>Koggenland</t>
  </si>
  <si>
    <t>Postcode 1471 tot en met 1481</t>
  </si>
  <si>
    <t>Krimpen aan den IJssel</t>
  </si>
  <si>
    <t>Postcode 6711 tot en met 6745</t>
  </si>
  <si>
    <t>Krimpenerwaard</t>
  </si>
  <si>
    <t>Postcode 3755</t>
  </si>
  <si>
    <t>Laarbeek</t>
  </si>
  <si>
    <t>Postcode 9901 tot en met 9921</t>
  </si>
  <si>
    <t>Land van Cuijk</t>
  </si>
  <si>
    <t>Postcode 9932 tot en met 9937</t>
  </si>
  <si>
    <t>Landgraaf</t>
  </si>
  <si>
    <t>Postcode 9945 tot en met 9948</t>
  </si>
  <si>
    <t>Postcode 9991</t>
  </si>
  <si>
    <t>Lansingerland</t>
  </si>
  <si>
    <t>Postcode 5511 tot en met 5525</t>
  </si>
  <si>
    <t>Postcode 6245 tot en met 6269</t>
  </si>
  <si>
    <t>Leeuwarden</t>
  </si>
  <si>
    <t>Postcode 5611 tot en met 5658</t>
  </si>
  <si>
    <t>Leiden</t>
  </si>
  <si>
    <t>Postcode 8081 tot en met 8085</t>
  </si>
  <si>
    <t>Leiderdorp</t>
  </si>
  <si>
    <t>Postcode 7761 tot en met 7766</t>
  </si>
  <si>
    <t>Leidschendam-Voorburg</t>
  </si>
  <si>
    <t>Postcode 7811 tot en met 7833</t>
  </si>
  <si>
    <t>Lelystad</t>
  </si>
  <si>
    <t>Postcode 7844</t>
  </si>
  <si>
    <t>Leudal</t>
  </si>
  <si>
    <t>Postcode 7881 tot en met 7894</t>
  </si>
  <si>
    <t>Leusden</t>
  </si>
  <si>
    <t>Postcode 1601 tot en met 1602</t>
  </si>
  <si>
    <t>Lingewaard</t>
  </si>
  <si>
    <t>Postcode 7511 tot en met 7548</t>
  </si>
  <si>
    <t>Lisse</t>
  </si>
  <si>
    <t>Postcode 8096</t>
  </si>
  <si>
    <t>Lochem</t>
  </si>
  <si>
    <t>Postcode 8161 tot en met 8172</t>
  </si>
  <si>
    <t>Loon op Zand</t>
  </si>
  <si>
    <t>Postcode 3851 tot en met 3853</t>
  </si>
  <si>
    <t>Lopik</t>
  </si>
  <si>
    <t>Postcode 4871 tot en met 4879</t>
  </si>
  <si>
    <t>Losser</t>
  </si>
  <si>
    <t>Postcode 4931 tot en met 4942</t>
  </si>
  <si>
    <t>Maasdriel</t>
  </si>
  <si>
    <t>Postcode 5666</t>
  </si>
  <si>
    <t>Maasgouw</t>
  </si>
  <si>
    <t>Postcode 5731</t>
  </si>
  <si>
    <t>Maashorst</t>
  </si>
  <si>
    <t>Postcode 5421 tot en met 5425</t>
  </si>
  <si>
    <t>Maassluis</t>
  </si>
  <si>
    <t>Postcode 5761 tot en met 5764</t>
  </si>
  <si>
    <t>Maastricht</t>
  </si>
  <si>
    <t>Postcode 6591 tot en met 6599</t>
  </si>
  <si>
    <t>Medemblik</t>
  </si>
  <si>
    <t>Postcode 5121 tot en met 5126</t>
  </si>
  <si>
    <t>Meerssen</t>
  </si>
  <si>
    <t>Postcode 3241 tot en met 3258</t>
  </si>
  <si>
    <t>Meierijstad</t>
  </si>
  <si>
    <t>Postcode 4458 tot en met 4481</t>
  </si>
  <si>
    <t>Meppel</t>
  </si>
  <si>
    <t>Postcode 5051</t>
  </si>
  <si>
    <t>Middelburg</t>
  </si>
  <si>
    <t>Weesp</t>
  </si>
  <si>
    <t>Postcode 5133</t>
  </si>
  <si>
    <t>Midden-Delfland</t>
  </si>
  <si>
    <t>Postcode 1398 tot en met 1412</t>
  </si>
  <si>
    <t>Midden-Drenthe</t>
  </si>
  <si>
    <t>Postcode 4201 tot en met 4208</t>
  </si>
  <si>
    <t>Midden-Groningen</t>
  </si>
  <si>
    <t>Postcode 4213</t>
  </si>
  <si>
    <t>Moerdijk</t>
  </si>
  <si>
    <t>Postcode 2801 tot en met 2809</t>
  </si>
  <si>
    <t>Molenlanden</t>
  </si>
  <si>
    <t>Stichtse Vecht</t>
  </si>
  <si>
    <t>Postcode 9613</t>
  </si>
  <si>
    <t>Montferland</t>
  </si>
  <si>
    <t>Postcode 9711 tot en met 9752</t>
  </si>
  <si>
    <t>Montfoort</t>
  </si>
  <si>
    <t>Postcode 9791 tot en met 9798</t>
  </si>
  <si>
    <t>Mook en Middelaar</t>
  </si>
  <si>
    <t>Postcode 6273 tot en met 6287</t>
  </si>
  <si>
    <t>Neder-Betuwe</t>
  </si>
  <si>
    <t>Postcode 7481 tot en met 7483</t>
  </si>
  <si>
    <t>Nederweert</t>
  </si>
  <si>
    <t>Postcode 2011 tot en met 2037</t>
  </si>
  <si>
    <t>Nieuwegein</t>
  </si>
  <si>
    <t>Postcode 1117 tot en met 1119</t>
  </si>
  <si>
    <t>Nieuwkoop</t>
  </si>
  <si>
    <t>Postcode 1161 tot en met 1175</t>
  </si>
  <si>
    <t>Nijkerk</t>
  </si>
  <si>
    <t>Postcode 1435 tot en met 1438</t>
  </si>
  <si>
    <t>Nijmegen</t>
  </si>
  <si>
    <t>Postcode 2064</t>
  </si>
  <si>
    <t>Nissewaard</t>
  </si>
  <si>
    <t>Postcode 2131 tot en met 2158</t>
  </si>
  <si>
    <t>Noardeast-Fryslân</t>
  </si>
  <si>
    <t>Postcode 2165</t>
  </si>
  <si>
    <t>Noord-Beveland</t>
  </si>
  <si>
    <t>Postcode 4731</t>
  </si>
  <si>
    <t>Noordenveld</t>
  </si>
  <si>
    <t>Uithoorn</t>
  </si>
  <si>
    <t>Postcode 4744 tot en met 4751</t>
  </si>
  <si>
    <t>Noordoostpolder</t>
  </si>
  <si>
    <t>Postcode 7691 tot en met 7702</t>
  </si>
  <si>
    <t>Noordwijk</t>
  </si>
  <si>
    <t>Postcode 7707</t>
  </si>
  <si>
    <t>Nuenen, Gerwen en Nederwetten</t>
  </si>
  <si>
    <t>Postcode 7771 tot en met 7797</t>
  </si>
  <si>
    <t>Nunspeet</t>
  </si>
  <si>
    <t>Postcode 3841 tot en met 3849</t>
  </si>
  <si>
    <t>Oegstgeest</t>
  </si>
  <si>
    <t>Postcode 3371 tot en met 3372</t>
  </si>
  <si>
    <t>Oirschot</t>
  </si>
  <si>
    <t>Postcode 8861 tot en met 8872</t>
  </si>
  <si>
    <t>Oisterwijk</t>
  </si>
  <si>
    <t>Postcode 8051</t>
  </si>
  <si>
    <t>Oldambt</t>
  </si>
  <si>
    <t>Postcode 1961 tot en met 1969</t>
  </si>
  <si>
    <t>Oldebroek</t>
  </si>
  <si>
    <t>Postcode 2101 tot en met 2105</t>
  </si>
  <si>
    <t>Oldenzaal</t>
  </si>
  <si>
    <t>Postcode 8181 tot en met 8191</t>
  </si>
  <si>
    <t>Olst-Wijhe</t>
  </si>
  <si>
    <t>Postcode 8411 tot en met 8415</t>
  </si>
  <si>
    <t>Ommen</t>
  </si>
  <si>
    <t>Postcode 8441 tot en met 8449</t>
  </si>
  <si>
    <t>Oost Gelre</t>
  </si>
  <si>
    <t>Postcode 8491 tot en met 8495</t>
  </si>
  <si>
    <t>Oosterhout</t>
  </si>
  <si>
    <t>Purmerend</t>
  </si>
  <si>
    <t>Postcode 6411 tot en met 6433</t>
  </si>
  <si>
    <t>Ooststellingwerf</t>
  </si>
  <si>
    <t>Postcode 5591 tot en met 5595</t>
  </si>
  <si>
    <t>Oostzaan</t>
  </si>
  <si>
    <t>Postcode 6029</t>
  </si>
  <si>
    <t>Opmeer</t>
  </si>
  <si>
    <t>Postcode 1851 tot en met 1853</t>
  </si>
  <si>
    <t>Opsterland</t>
  </si>
  <si>
    <t>Postcode 7441 tot en met 7448</t>
  </si>
  <si>
    <t>Oss</t>
  </si>
  <si>
    <t>Postcode 7688</t>
  </si>
  <si>
    <t>Oude IJsselstreek</t>
  </si>
  <si>
    <t>Postcode 3221 tot en met 3227</t>
  </si>
  <si>
    <t>Postcode 5701 tot en met 5709</t>
  </si>
  <si>
    <t>Oudewater</t>
  </si>
  <si>
    <t>Postcode 3341 tot en met 3343</t>
  </si>
  <si>
    <t>Overbetuwe</t>
  </si>
  <si>
    <t>Postcode 7551 tot en met 7559</t>
  </si>
  <si>
    <t>Papendrecht</t>
  </si>
  <si>
    <t>Postcode 9771 tot en met 9785</t>
  </si>
  <si>
    <t>Peel en Maas</t>
  </si>
  <si>
    <t>Wormerland</t>
  </si>
  <si>
    <t>Postcode 9925</t>
  </si>
  <si>
    <t>Pekela</t>
  </si>
  <si>
    <t>Postcode 9951 tot en met 9989</t>
  </si>
  <si>
    <t>Pijnacker-Nootdorp</t>
  </si>
  <si>
    <t>Postcode 9995 tot en met 9999</t>
  </si>
  <si>
    <t>Postcode 6581 tot en met 6582</t>
  </si>
  <si>
    <t>Putten</t>
  </si>
  <si>
    <t>Postcode 6611 tot en met 6612</t>
  </si>
  <si>
    <t>Raalte</t>
  </si>
  <si>
    <t>Postcode 5151 tot en met 5154</t>
  </si>
  <si>
    <t>Reimerswaal</t>
  </si>
  <si>
    <t>Postcode 5251 tot en met 5256</t>
  </si>
  <si>
    <t>Renkum</t>
  </si>
  <si>
    <t>Postcode 2181 tot en met 2182</t>
  </si>
  <si>
    <t>Renswoude</t>
  </si>
  <si>
    <t>Postcode 5081 tot en met 5089</t>
  </si>
  <si>
    <t>Reusel-De Mierden</t>
  </si>
  <si>
    <t>Postcode 1211 tot en met 1223</t>
  </si>
  <si>
    <t>Rheden</t>
  </si>
  <si>
    <t>Postcode 3261 tot en met 3299</t>
  </si>
  <si>
    <t>Rhenen</t>
  </si>
  <si>
    <t>Postcode 7471 tot en met 7478</t>
  </si>
  <si>
    <t>Ridderkerk</t>
  </si>
  <si>
    <t>Postcode 7491 tot en met 7497</t>
  </si>
  <si>
    <t>Rijssen-Holten</t>
  </si>
  <si>
    <t>Postcode 1731 tot en met 1735</t>
  </si>
  <si>
    <t>Rijswijk</t>
  </si>
  <si>
    <t>Postcode 1761 tot en met 1779</t>
  </si>
  <si>
    <t>Roerdalen</t>
  </si>
  <si>
    <t>Postcode 7901 tot en met 7916</t>
  </si>
  <si>
    <t>Roermond</t>
  </si>
  <si>
    <t>Postcode 7918</t>
  </si>
  <si>
    <t>Roosendaal</t>
  </si>
  <si>
    <t>Postcode 7931 tot en met 7936</t>
  </si>
  <si>
    <t>Rotterdam</t>
  </si>
  <si>
    <t>Postcode 1621 tot en met 1625</t>
  </si>
  <si>
    <t>Rozendaal</t>
  </si>
  <si>
    <t>Postcode 1689</t>
  </si>
  <si>
    <t>Rucphen</t>
  </si>
  <si>
    <t>Postcode 1695</t>
  </si>
  <si>
    <t>Schagen</t>
  </si>
  <si>
    <t>Postcode 5766</t>
  </si>
  <si>
    <t>Scherpenzeel</t>
  </si>
  <si>
    <t>Zaanstad</t>
  </si>
  <si>
    <t>Postcode 5864 tot en met 5872</t>
  </si>
  <si>
    <t>Schiedam</t>
  </si>
  <si>
    <t>Postcode 5961 tot en met 5976</t>
  </si>
  <si>
    <t>Schiermonnikoog</t>
  </si>
  <si>
    <t>Postcode 3991 tot en met 3998</t>
  </si>
  <si>
    <t>Schouwen-Duiveland</t>
  </si>
  <si>
    <t>Postcode 1271 tot en met 1277</t>
  </si>
  <si>
    <t>'s-Gravenhage</t>
  </si>
  <si>
    <t>Postcode 4561 tot en met 4569</t>
  </si>
  <si>
    <t>'s-Hertogenbosch</t>
  </si>
  <si>
    <t>Postcode 4581 tot en met 4588</t>
  </si>
  <si>
    <t>Simpelveld</t>
  </si>
  <si>
    <t>Postcode 3401 tot en met 3402</t>
  </si>
  <si>
    <t>Sint-Michielsgestel</t>
  </si>
  <si>
    <t>Postcode 2159</t>
  </si>
  <si>
    <t>Sittard-Geleen</t>
  </si>
  <si>
    <t>Postcode 2355</t>
  </si>
  <si>
    <t>Sliedrecht</t>
  </si>
  <si>
    <t>Postcode 2371 tot en met 2376</t>
  </si>
  <si>
    <t>Sluis</t>
  </si>
  <si>
    <t>Postcode 2451</t>
  </si>
  <si>
    <t>Smallingerland</t>
  </si>
  <si>
    <t>Postcode 2481</t>
  </si>
  <si>
    <t>Soest</t>
  </si>
  <si>
    <t>Postcode 8261 tot en met 8276</t>
  </si>
  <si>
    <t>Someren</t>
  </si>
  <si>
    <t>Postcode 4421 tot en met 4424</t>
  </si>
  <si>
    <t>Son en Breugel</t>
  </si>
  <si>
    <t>Postcode 2221 tot en met 2235</t>
  </si>
  <si>
    <t>Stadskanaal</t>
  </si>
  <si>
    <t>Postcode 6461 tot en met 6471</t>
  </si>
  <si>
    <t>Staphorst</t>
  </si>
  <si>
    <t>Postcode 1641 tot en met 1648</t>
  </si>
  <si>
    <t>Stede Broec</t>
  </si>
  <si>
    <t>Postcode 1713</t>
  </si>
  <si>
    <t>Steenbergen</t>
  </si>
  <si>
    <t>Postcode 2921 tot en met 2925</t>
  </si>
  <si>
    <t>Steenwijkerland</t>
  </si>
  <si>
    <t>Postcode 2821</t>
  </si>
  <si>
    <t>Stein</t>
  </si>
  <si>
    <t>Postcode 2855 tot en met 2872</t>
  </si>
  <si>
    <t>Postcode 2931 tot en met 2941</t>
  </si>
  <si>
    <t>Súdwest-Fryslân</t>
  </si>
  <si>
    <t>Postcode 5735 tot en met 5741</t>
  </si>
  <si>
    <t>Terneuzen</t>
  </si>
  <si>
    <t>Postcode 5361 tot en met 5364</t>
  </si>
  <si>
    <t>Terschelling</t>
  </si>
  <si>
    <t>Postcode 5431 tot en met 5455</t>
  </si>
  <si>
    <t>Texel</t>
  </si>
  <si>
    <t>Postcode 5821 tot en met 5846</t>
  </si>
  <si>
    <t>Teylingen</t>
  </si>
  <si>
    <t>Postcode 6372 tot en met 6374</t>
  </si>
  <si>
    <t>Tholen</t>
  </si>
  <si>
    <t>Postcode 1121 tot en met 1127</t>
  </si>
  <si>
    <t>Tiel</t>
  </si>
  <si>
    <t>Postcode 1451</t>
  </si>
  <si>
    <t>Tilburg</t>
  </si>
  <si>
    <t>Postcode 2651 tot en met 2665</t>
  </si>
  <si>
    <t>Tubbergen</t>
  </si>
  <si>
    <t>Postcode 1251 tot en met 1252</t>
  </si>
  <si>
    <t>Twenterand</t>
  </si>
  <si>
    <t>Postcode 8833 tot en met 8835</t>
  </si>
  <si>
    <t>Tynaarlo</t>
  </si>
  <si>
    <t>Postcode 8911 tot en met 9011</t>
  </si>
  <si>
    <t>Tytsjerksteradiel</t>
  </si>
  <si>
    <t>Postcode 9027</t>
  </si>
  <si>
    <t>Uitgeest</t>
  </si>
  <si>
    <t>Postcode 9051 tot en met 9057</t>
  </si>
  <si>
    <t>Postcode 9083 tot en met 9089</t>
  </si>
  <si>
    <t>Urk</t>
  </si>
  <si>
    <t>Postcode 2311 tot en met 2334</t>
  </si>
  <si>
    <t>Utrecht</t>
  </si>
  <si>
    <t>Postcode 2351 tot en met 2352</t>
  </si>
  <si>
    <t>Utrechtse Heuvelrug</t>
  </si>
  <si>
    <t>Postcode 2262 tot en met 2275</t>
  </si>
  <si>
    <t>Valkenburg aan de Geul</t>
  </si>
  <si>
    <t>Postcode 8211 tot en met 8245</t>
  </si>
  <si>
    <t>Valkenswaard</t>
  </si>
  <si>
    <t>Postcode 6011 tot en met 6015</t>
  </si>
  <si>
    <t>Veendam</t>
  </si>
  <si>
    <t>Postcode 6081 tot en met 6089</t>
  </si>
  <si>
    <t>Veenendaal</t>
  </si>
  <si>
    <t>Postcode 6093 tot en met 6096</t>
  </si>
  <si>
    <t>Veere</t>
  </si>
  <si>
    <t>Postcode 3791</t>
  </si>
  <si>
    <t>Veldhoven</t>
  </si>
  <si>
    <t>Postcode 3832 tot en met 3833</t>
  </si>
  <si>
    <t>Velsen</t>
  </si>
  <si>
    <t>Postcode 6681 tot en met 6691</t>
  </si>
  <si>
    <t>Venlo</t>
  </si>
  <si>
    <t>Postcode 6851 tot en met 6852</t>
  </si>
  <si>
    <t>Venray</t>
  </si>
  <si>
    <t>Postcode 2161</t>
  </si>
  <si>
    <t>Vijfheerenlanden</t>
  </si>
  <si>
    <t>Postcode 7211 tot en met 7218</t>
  </si>
  <si>
    <t>Vlaardingen</t>
  </si>
  <si>
    <t>Postcode 7241</t>
  </si>
  <si>
    <t>Vlieland</t>
  </si>
  <si>
    <t>Postcode 5171 tot en met 5175</t>
  </si>
  <si>
    <t>Vlissingen</t>
  </si>
  <si>
    <t>Postcode 3405 tot en met 3412</t>
  </si>
  <si>
    <t>Voerendaal</t>
  </si>
  <si>
    <t>Postcode 7581 tot en met 7587</t>
  </si>
  <si>
    <t>Voorschoten</t>
  </si>
  <si>
    <t>Postcode 5321 tot en met 5334</t>
  </si>
  <si>
    <t>Voorst</t>
  </si>
  <si>
    <t>Postcode 6624</t>
  </si>
  <si>
    <t>Vught</t>
  </si>
  <si>
    <t>Postcode 6017 tot en met 6019</t>
  </si>
  <si>
    <t>Waadhoeke</t>
  </si>
  <si>
    <t>Postcode 6051</t>
  </si>
  <si>
    <t>Waalre</t>
  </si>
  <si>
    <t>Postcode 6067</t>
  </si>
  <si>
    <t>Waalwijk</t>
  </si>
  <si>
    <t>Postcode 6097 tot en met 6099</t>
  </si>
  <si>
    <t>Waddinxveen</t>
  </si>
  <si>
    <t>Postcode 6107 tot en met 6109</t>
  </si>
  <si>
    <t>Wageningen</t>
  </si>
  <si>
    <t>Postcode 5374 tot en met 5375</t>
  </si>
  <si>
    <t>Wassenaar</t>
  </si>
  <si>
    <t>Postcode 5401 tot en met 5411</t>
  </si>
  <si>
    <t>Postcode 3141 tot en met 3147</t>
  </si>
  <si>
    <t>Weert</t>
  </si>
  <si>
    <t>Postcode 6211 tot en met 6229</t>
  </si>
  <si>
    <t>Postcode 1619</t>
  </si>
  <si>
    <t>West Betuwe</t>
  </si>
  <si>
    <t>Postcode 1655</t>
  </si>
  <si>
    <t>West Maas en Waal</t>
  </si>
  <si>
    <t>Postcode 1671 tot en met 1688</t>
  </si>
  <si>
    <t>Westerkwartier</t>
  </si>
  <si>
    <t>Postcode 1691</t>
  </si>
  <si>
    <t>Westerveld</t>
  </si>
  <si>
    <t>Postcode 6231 tot en met 6241</t>
  </si>
  <si>
    <t>Westervoort</t>
  </si>
  <si>
    <t>Postcode 5461 tot en met 5469</t>
  </si>
  <si>
    <t>Westerwolde</t>
  </si>
  <si>
    <t>Postcode 5481 tot en met 5492</t>
  </si>
  <si>
    <t>Westland</t>
  </si>
  <si>
    <t>Postcode 7941 tot en met 7948</t>
  </si>
  <si>
    <t>Weststellingwerf</t>
  </si>
  <si>
    <t>Postcode 4331 tot en met 4341</t>
  </si>
  <si>
    <t>Westvoorne</t>
  </si>
  <si>
    <t>Postcode 2635 tot en met 2636</t>
  </si>
  <si>
    <t>Wierden</t>
  </si>
  <si>
    <t>Postcode 7938</t>
  </si>
  <si>
    <t>Wijchen</t>
  </si>
  <si>
    <t>Postcode 9411 tot en met 9439</t>
  </si>
  <si>
    <t>Postcode 9601 tot en met 9611</t>
  </si>
  <si>
    <t>Wijk bij Duurstede</t>
  </si>
  <si>
    <t>Postcode 9615 tot en met 9628</t>
  </si>
  <si>
    <t>Winterswijk</t>
  </si>
  <si>
    <t>Postcode 9635 tot en met 9636</t>
  </si>
  <si>
    <t>Woensdrecht</t>
  </si>
  <si>
    <t>Postcode 9649 tot en met 9651</t>
  </si>
  <si>
    <t>Woerden</t>
  </si>
  <si>
    <t>Postcode 4758 tot en met 4794</t>
  </si>
  <si>
    <t>Postcode 2957 tot en met 2975</t>
  </si>
  <si>
    <t>Woudenberg</t>
  </si>
  <si>
    <t>Postcode 3366</t>
  </si>
  <si>
    <t>Postcode 3381</t>
  </si>
  <si>
    <t>Zaltbommel</t>
  </si>
  <si>
    <t>Postcode 4209</t>
  </si>
  <si>
    <t>Zandvoort</t>
  </si>
  <si>
    <t>Postcode 4221 tot en met 4225</t>
  </si>
  <si>
    <t>Zeewolde</t>
  </si>
  <si>
    <t>Postcode 4241</t>
  </si>
  <si>
    <t>Zeist</t>
  </si>
  <si>
    <t>Postcode 6942</t>
  </si>
  <si>
    <t>Zevenaar</t>
  </si>
  <si>
    <t>Postcode 7035 tot en met 7047</t>
  </si>
  <si>
    <t>Zoetermeer</t>
  </si>
  <si>
    <t>Postcode 3417</t>
  </si>
  <si>
    <t>Zoeterwoude</t>
  </si>
  <si>
    <t>Postcode 3461</t>
  </si>
  <si>
    <t>Zuidplas</t>
  </si>
  <si>
    <t>Postcode 6585</t>
  </si>
  <si>
    <t>Zundert</t>
  </si>
  <si>
    <t>Postcode 4041 tot en met 4051</t>
  </si>
  <si>
    <t>Zutphen</t>
  </si>
  <si>
    <t>Postcode 6669</t>
  </si>
  <si>
    <t>Zwartewaterland</t>
  </si>
  <si>
    <t>Postcode 6031 tot en met 6035</t>
  </si>
  <si>
    <t>Zwijndrecht</t>
  </si>
  <si>
    <t>Postcode 6091</t>
  </si>
  <si>
    <t>Zwolle</t>
  </si>
  <si>
    <t>Postcode 3431 tot en met 3439</t>
  </si>
  <si>
    <t>Postcode 1428</t>
  </si>
  <si>
    <t>Postcode 2421 tot en met 2441</t>
  </si>
  <si>
    <t>Postcode 2461</t>
  </si>
  <si>
    <t>Postcode 3651 tot en met 3652</t>
  </si>
  <si>
    <t>Postcode 3861 tot en met 3871</t>
  </si>
  <si>
    <t>Postcode 6511 tot en met 6546</t>
  </si>
  <si>
    <t>Postcode 6663</t>
  </si>
  <si>
    <t>Postcode 3201 tot en met 3216</t>
  </si>
  <si>
    <t>Postcode 9073 tot en met 9074</t>
  </si>
  <si>
    <t>Postcode 9101</t>
  </si>
  <si>
    <t>Postcode 9112 tot en met 9151</t>
  </si>
  <si>
    <t>Postcode 9175</t>
  </si>
  <si>
    <t>Postcode 9291 tot en met 9299</t>
  </si>
  <si>
    <t>Postcode 9853</t>
  </si>
  <si>
    <t>Postcode 4484 tot en met 4493</t>
  </si>
  <si>
    <t>Postcode 9301 tot en met 9342</t>
  </si>
  <si>
    <t>Postcode 8302 tot en met 8317</t>
  </si>
  <si>
    <t>Postcode 2201 tot en met 2212</t>
  </si>
  <si>
    <t>Postcode 5671 tot en met 5674</t>
  </si>
  <si>
    <t>Postcode 8071 tot en met 8077</t>
  </si>
  <si>
    <t>Postcode 2341 tot en met 2343</t>
  </si>
  <si>
    <t>Postcode 5091</t>
  </si>
  <si>
    <t>Postcode 5688</t>
  </si>
  <si>
    <t>Postcode 5061 tot en met 5066</t>
  </si>
  <si>
    <t>Postcode 5076</t>
  </si>
  <si>
    <t>Postcode 9671 tot en met 9693</t>
  </si>
  <si>
    <t>Postcode 9943 tot en met 9944</t>
  </si>
  <si>
    <t>Postcode 8091 tot en met 8095</t>
  </si>
  <si>
    <t>Postcode 8097</t>
  </si>
  <si>
    <t>Postcode 7571 tot en met 7577</t>
  </si>
  <si>
    <t>Postcode 8121 tot en met 8131</t>
  </si>
  <si>
    <t>Postcode 7685</t>
  </si>
  <si>
    <t>Postcode 7731 tot en met 7739</t>
  </si>
  <si>
    <t>Postcode 8147 tot en met 8148</t>
  </si>
  <si>
    <t>Postcode 7131 tot en met 7141</t>
  </si>
  <si>
    <t>Postcode 7263</t>
  </si>
  <si>
    <t>Postcode 4849</t>
  </si>
  <si>
    <t>Postcode 4901 tot en met 4906</t>
  </si>
  <si>
    <t>Postcode 8426 tot en met 8435</t>
  </si>
  <si>
    <t>Postcode 1511</t>
  </si>
  <si>
    <t>Postcode 1661 tot en met 1662</t>
  </si>
  <si>
    <t>Postcode 1715 tot en met 1718</t>
  </si>
  <si>
    <t>Postcode 8401</t>
  </si>
  <si>
    <t>Postcode 9241 tot en met 9247</t>
  </si>
  <si>
    <t>Postcode 5341 tot en met 5351</t>
  </si>
  <si>
    <t>Postcode 5366 tot en met 5373</t>
  </si>
  <si>
    <t>Postcode 5386</t>
  </si>
  <si>
    <t>Postcode 5394 tot en met 5398</t>
  </si>
  <si>
    <t>Postcode 7051 tot en met 7084</t>
  </si>
  <si>
    <t>Postcode 1114 tot en met 1115</t>
  </si>
  <si>
    <t>Postcode 1191</t>
  </si>
  <si>
    <t>Postcode 3421</t>
  </si>
  <si>
    <t>Postcode 6661 tot en met 6662</t>
  </si>
  <si>
    <t>Postcode 6665 tot en met 6668</t>
  </si>
  <si>
    <t>Postcode 6671 tot en met 6678</t>
  </si>
  <si>
    <t>Postcode 3351 tot en met 3356</t>
  </si>
  <si>
    <t>Postcode 5768</t>
  </si>
  <si>
    <t>Postcode 5981 tot en met 5993</t>
  </si>
  <si>
    <t>Postcode 9663 tot en met 9665</t>
  </si>
  <si>
    <t>Postcode 2631</t>
  </si>
  <si>
    <t>Postcode 2641 tot en met 2645</t>
  </si>
  <si>
    <t>Postcode 1441 tot en met 1448</t>
  </si>
  <si>
    <t>Postcode 1461 tot en met 1464</t>
  </si>
  <si>
    <t>Postcode 3881 tot en met 3882</t>
  </si>
  <si>
    <t>Postcode 8101 tot en met 8112</t>
  </si>
  <si>
    <t>Postcode 8141 tot en met 8144</t>
  </si>
  <si>
    <t>Postcode 4401 tot en met 4417</t>
  </si>
  <si>
    <t>Postcode 6861 tot en met 6874</t>
  </si>
  <si>
    <t>Postcode 3927</t>
  </si>
  <si>
    <t>Postcode 5094 tot en met 5096</t>
  </si>
  <si>
    <t>Postcode 5541</t>
  </si>
  <si>
    <t>Postcode 6881</t>
  </si>
  <si>
    <t>Postcode 6951 tot en met 6953</t>
  </si>
  <si>
    <t>Postcode 6991</t>
  </si>
  <si>
    <t>Postcode 3911 tot en met 3921</t>
  </si>
  <si>
    <t>Postcode 2981 tot en met 2988</t>
  </si>
  <si>
    <t>Postcode 7451 tot en met 7463</t>
  </si>
  <si>
    <t>Postcode 2282 tot en met 2289</t>
  </si>
  <si>
    <t>Postcode 6061 tot en met 6065</t>
  </si>
  <si>
    <t>Postcode 6075 tot en met 6077</t>
  </si>
  <si>
    <t>Postcode 6041 tot en met 6049</t>
  </si>
  <si>
    <t>Postcode 6071</t>
  </si>
  <si>
    <t>Postcode 4701 tot en met 4708</t>
  </si>
  <si>
    <t>Postcode 4724 tot en met 4727</t>
  </si>
  <si>
    <t>Postcode 3011 tot en met 3089</t>
  </si>
  <si>
    <t>Postcode 3151</t>
  </si>
  <si>
    <t>Postcode 3181 tot en met 3199</t>
  </si>
  <si>
    <t>Postcode 6891</t>
  </si>
  <si>
    <t>Postcode 4711 tot en met 4721</t>
  </si>
  <si>
    <t>Postcode 4735</t>
  </si>
  <si>
    <t>Postcode 1738 tot en met 1759</t>
  </si>
  <si>
    <t>Postcode 3925</t>
  </si>
  <si>
    <t>Postcode 3111 tot en met 3125</t>
  </si>
  <si>
    <t>Postcode 9166</t>
  </si>
  <si>
    <t>Postcode 4301 tot en met 4328</t>
  </si>
  <si>
    <t>Postcode 2492 tot en met 2597</t>
  </si>
  <si>
    <t>Postcode 5211 tot en met 5249</t>
  </si>
  <si>
    <t>Postcode 5381 tot en met 5383</t>
  </si>
  <si>
    <t>Postcode 5391 tot en met 5392</t>
  </si>
  <si>
    <t>Postcode 6369</t>
  </si>
  <si>
    <t>Postcode 5258</t>
  </si>
  <si>
    <t>Postcode 5271 tot en met 5275</t>
  </si>
  <si>
    <t>Postcode 5291</t>
  </si>
  <si>
    <t>Postcode 6121 tot en met 6127</t>
  </si>
  <si>
    <t>Postcode 6131 tot en met 6151</t>
  </si>
  <si>
    <t>Postcode 6161 tot en met 6166</t>
  </si>
  <si>
    <t>Postcode 3361 tot en met 3364</t>
  </si>
  <si>
    <t>Postcode 4501 tot en met 4515</t>
  </si>
  <si>
    <t>Postcode 4524 tot en met 4528</t>
  </si>
  <si>
    <t>Postcode 9201 tot en met 9222</t>
  </si>
  <si>
    <t>Postcode 3762 tot en met 3769</t>
  </si>
  <si>
    <t>Postcode 5711 tot en met 5715</t>
  </si>
  <si>
    <t>Postcode 5691 tot en met 5694</t>
  </si>
  <si>
    <t>Postcode 9501 tot en met 9503</t>
  </si>
  <si>
    <t>Postcode 9581 tot en met 9591</t>
  </si>
  <si>
    <t>Postcode 9661</t>
  </si>
  <si>
    <t>Postcode 7715</t>
  </si>
  <si>
    <t>Postcode 7951</t>
  </si>
  <si>
    <t>Postcode 1611</t>
  </si>
  <si>
    <t>Postcode 4651 tot en met 4652</t>
  </si>
  <si>
    <t>Postcode 4671</t>
  </si>
  <si>
    <t>Postcode 4681</t>
  </si>
  <si>
    <t>Postcode 8325 tot en met 8341</t>
  </si>
  <si>
    <t>Postcode 8355 tot en met 8375</t>
  </si>
  <si>
    <t>Postcode 6129</t>
  </si>
  <si>
    <t>Postcode 6171</t>
  </si>
  <si>
    <t>Postcode 6181</t>
  </si>
  <si>
    <t>Postcode 1393</t>
  </si>
  <si>
    <t>Postcode 3601 tot en met 3612</t>
  </si>
  <si>
    <t>Postcode 3621</t>
  </si>
  <si>
    <t>Postcode 3628 tot en met 3633</t>
  </si>
  <si>
    <t>Postcode 8551</t>
  </si>
  <si>
    <t>Postcode 8601 tot en met 8765</t>
  </si>
  <si>
    <t>Postcode 8821 tot en met 8822</t>
  </si>
  <si>
    <t>Postcode 9021</t>
  </si>
  <si>
    <t>Postcode 4521</t>
  </si>
  <si>
    <t>Postcode 4531 tot en met 4554</t>
  </si>
  <si>
    <t>Postcode 4571 tot en met 4576</t>
  </si>
  <si>
    <t>Postcode 8881 tot en met 8897</t>
  </si>
  <si>
    <t>Postcode 1791 tot en met 1797</t>
  </si>
  <si>
    <t>Postcode 2171 tot en met 2172</t>
  </si>
  <si>
    <t>Postcode 2215 tot en met 2216</t>
  </si>
  <si>
    <t>Postcode 2361</t>
  </si>
  <si>
    <t>Postcode 4675</t>
  </si>
  <si>
    <t>Postcode 4691 tot en met 4698</t>
  </si>
  <si>
    <t>Postcode 4001 tot en met 4007</t>
  </si>
  <si>
    <t>Postcode 4014</t>
  </si>
  <si>
    <t>Postcode 5011 tot en met 5048</t>
  </si>
  <si>
    <t>Postcode 5056 tot en met 5057</t>
  </si>
  <si>
    <t>Postcode 5071 tot en met 5074</t>
  </si>
  <si>
    <t>Postcode 7614</t>
  </si>
  <si>
    <t>Postcode 7651 tot en met 7667</t>
  </si>
  <si>
    <t>Postcode 7678</t>
  </si>
  <si>
    <t>Postcode 7671 tot en met 7676</t>
  </si>
  <si>
    <t>Postcode 7681 tot en met 7683</t>
  </si>
  <si>
    <t>Postcode 9471 tot en met 9493</t>
  </si>
  <si>
    <t>Postcode 9761 tot en met 9766</t>
  </si>
  <si>
    <t>Postcode 9251 tot en met 9263</t>
  </si>
  <si>
    <t>Postcode 1911</t>
  </si>
  <si>
    <t>Postcode 1421 tot en met 1424</t>
  </si>
  <si>
    <t>Postcode 8321 tot en met 8323</t>
  </si>
  <si>
    <t>Postcode 3451 tot en met 3454</t>
  </si>
  <si>
    <t>Postcode 3511 tot en met 3584</t>
  </si>
  <si>
    <t>Postcode 3941</t>
  </si>
  <si>
    <t>Postcode 3951 tot en met 3958</t>
  </si>
  <si>
    <t>Postcode 3971 tot en met 3972</t>
  </si>
  <si>
    <t>Postcode 6301 tot en met 6325</t>
  </si>
  <si>
    <t>Postcode 5551 tot en met 5556</t>
  </si>
  <si>
    <t>Postcode 9631</t>
  </si>
  <si>
    <t>Postcode 9641 tot en met 9648</t>
  </si>
  <si>
    <t>Postcode 3901 tot en met 3907</t>
  </si>
  <si>
    <t>Postcode 4351 tot en met 4374</t>
  </si>
  <si>
    <t>Postcode 5501 tot en met 5509</t>
  </si>
  <si>
    <t>Postcode 1951</t>
  </si>
  <si>
    <t>Postcode 1971 tot en met 1991</t>
  </si>
  <si>
    <t>Postcode 2071 tot en met 2082</t>
  </si>
  <si>
    <t>Postcode 5911 tot en met 5951</t>
  </si>
  <si>
    <t>Postcode 5801 tot en met 5816</t>
  </si>
  <si>
    <t>Postcode 5861 tot en met 5863</t>
  </si>
  <si>
    <t>Postcode 3989</t>
  </si>
  <si>
    <t>Postcode 4125 tot en met 4143</t>
  </si>
  <si>
    <t>Postcode 4231 tot en met 4233</t>
  </si>
  <si>
    <t>Postcode 3131 tot en met 3137</t>
  </si>
  <si>
    <t>Postcode 8899</t>
  </si>
  <si>
    <t>Postcode 4381 tot en met 4389</t>
  </si>
  <si>
    <t>Postcode 6367</t>
  </si>
  <si>
    <t>Postcode 2253</t>
  </si>
  <si>
    <t>Postcode 7383 tot en met 7397</t>
  </si>
  <si>
    <t>Postcode 5261 tot en met 5268</t>
  </si>
  <si>
    <t>Postcode 8801 tot en met 8807</t>
  </si>
  <si>
    <t>Postcode 8831</t>
  </si>
  <si>
    <t>Postcode 8851 tot en met 8855</t>
  </si>
  <si>
    <t>Postcode 9035 tot en met 9047</t>
  </si>
  <si>
    <t>Postcode 9072</t>
  </si>
  <si>
    <t>Postcode 9076 tot en met 9079</t>
  </si>
  <si>
    <t>Postcode 5581 tot en met 5583</t>
  </si>
  <si>
    <t>Postcode 5141 tot en met 5146</t>
  </si>
  <si>
    <t>Postcode 5161 tot en met 5165</t>
  </si>
  <si>
    <t>Postcode 2741 tot en met 2742</t>
  </si>
  <si>
    <t>Postcode 6701 tot en met 6709</t>
  </si>
  <si>
    <t>Postcode 2241 tot en met 2244</t>
  </si>
  <si>
    <t>Postcode 1141 tot en met 1156</t>
  </si>
  <si>
    <t>Postcode 1452 tot en met 1454</t>
  </si>
  <si>
    <t>Postcode 1482</t>
  </si>
  <si>
    <t>Postcode 6001 tot en met 6006</t>
  </si>
  <si>
    <t>Postcode 6039</t>
  </si>
  <si>
    <t>Postcode 1381 tot en met 1384</t>
  </si>
  <si>
    <t>Postcode 4061 tot en met 4064</t>
  </si>
  <si>
    <t>Postcode 4147 tot en met 4196</t>
  </si>
  <si>
    <t>Postcode 4211</t>
  </si>
  <si>
    <t>Postcode 4214</t>
  </si>
  <si>
    <t>Postcode 6621</t>
  </si>
  <si>
    <t>Postcode 6626 tot en met 6629</t>
  </si>
  <si>
    <t>Postcode 6657 tot en met 6659</t>
  </si>
  <si>
    <t>Postcode 9351 tot en met 9367</t>
  </si>
  <si>
    <t>Postcode 9801 tot en met 9843</t>
  </si>
  <si>
    <t>Postcode 9861 tot en met 9865</t>
  </si>
  <si>
    <t>Postcode 9881 tot en met 9883</t>
  </si>
  <si>
    <t>Postcode 7973 tot en met 7991</t>
  </si>
  <si>
    <t>Postcode 8351</t>
  </si>
  <si>
    <t>Postcode 8381 tot en met 8386</t>
  </si>
  <si>
    <t>Postcode 6931</t>
  </si>
  <si>
    <t>Postcode 9541 tot en met 9566</t>
  </si>
  <si>
    <t>Postcode 9695 tot en met 9698</t>
  </si>
  <si>
    <t>Postcode 2291 tot en met 2295</t>
  </si>
  <si>
    <t>Postcode 2671 tot en met 2693</t>
  </si>
  <si>
    <t>Postcode 8388 tot en met 8395</t>
  </si>
  <si>
    <t>Postcode 8471 tot en met 8484</t>
  </si>
  <si>
    <t>Postcode 3233 tot en met 3235</t>
  </si>
  <si>
    <t>Postcode 7466 tot en met 7468</t>
  </si>
  <si>
    <t>Postcode 7641 tot en met 7645</t>
  </si>
  <si>
    <t>Postcode 6601 tot en met 6606</t>
  </si>
  <si>
    <t>Postcode 6613</t>
  </si>
  <si>
    <t>Postcode 6634</t>
  </si>
  <si>
    <t>Postcode 1231 tot en met 1244</t>
  </si>
  <si>
    <t>Postcode 1394</t>
  </si>
  <si>
    <t>Postcode 3625</t>
  </si>
  <si>
    <t>Postcode 3947</t>
  </si>
  <si>
    <t>Postcode 3961</t>
  </si>
  <si>
    <t>Postcode 7101 tot en met 7115</t>
  </si>
  <si>
    <t>Postcode 4631 tot en met 4645</t>
  </si>
  <si>
    <t>Postcode 3441 tot en met 3449</t>
  </si>
  <si>
    <t>Postcode 3471 tot en met 3474</t>
  </si>
  <si>
    <t>Postcode 1456 tot en met 1458</t>
  </si>
  <si>
    <t>Postcode 1531 tot en met 1534</t>
  </si>
  <si>
    <t>Postcode 3931</t>
  </si>
  <si>
    <t>Postcode 1501 tot en met 1509</t>
  </si>
  <si>
    <t>Postcode 1521 tot en met 1525</t>
  </si>
  <si>
    <t>Postcode 1541 tot en met 1567</t>
  </si>
  <si>
    <t>Postcode 5301 tot en met 5315</t>
  </si>
  <si>
    <t>Postcode 2041 tot en met 2042</t>
  </si>
  <si>
    <t>Postcode 3891 tot en met 3899</t>
  </si>
  <si>
    <t>Postcode 3701 tot en met 3711</t>
  </si>
  <si>
    <t>Postcode 3734 tot en met 3735</t>
  </si>
  <si>
    <t>Postcode 6901 tot en met 6916</t>
  </si>
  <si>
    <t>Postcode 6986 tot en met 6988</t>
  </si>
  <si>
    <t>Postcode 2711 tot en met 2729</t>
  </si>
  <si>
    <t>Postcode 2381 tot en met 2382</t>
  </si>
  <si>
    <t>Postcode 2751 tot en met 2761</t>
  </si>
  <si>
    <t>Postcode 2841</t>
  </si>
  <si>
    <t>Postcode 2911 tot en met 2914</t>
  </si>
  <si>
    <t>Postcode 4881 tot en met 4891</t>
  </si>
  <si>
    <t>Postcode 7201 tot en met 7207</t>
  </si>
  <si>
    <t>Postcode 7231</t>
  </si>
  <si>
    <t>Postcode 8061 tot en met 8064</t>
  </si>
  <si>
    <t>Postcode 8281</t>
  </si>
  <si>
    <t>Postcode 3331 tot en met 3336</t>
  </si>
  <si>
    <t>Postcode 8011 tot en met 8044</t>
  </si>
  <si>
    <t>Link regionale webpagina over hulp bij scheiden</t>
  </si>
  <si>
    <t xml:space="preserve">Op onze website kunt u een e-mailadres en/of een link naar uw regionale webpagina over hulp bij scheiden plaatsen. </t>
  </si>
  <si>
    <t xml:space="preserve">Wilt u dat wij ook professionals/organisaties/contactpersonen in uw regio mailen? Geef hier e-mailadressen in gescheiden door een 'komma'. </t>
  </si>
  <si>
    <t>TOTAAL</t>
  </si>
  <si>
    <t>OVERIG</t>
  </si>
  <si>
    <t>BTW</t>
  </si>
  <si>
    <t>BELASTINGTARIEF</t>
  </si>
  <si>
    <t>SUBTOTAAL</t>
  </si>
  <si>
    <t>KOSTEN</t>
  </si>
  <si>
    <t>AANTAL</t>
  </si>
  <si>
    <t>Offerte Online Ouderbijeenkomsten 2024</t>
  </si>
  <si>
    <t>ONDERWERP:</t>
  </si>
  <si>
    <t>BTW NL001861541B44</t>
  </si>
  <si>
    <t>KvK 71517332</t>
  </si>
  <si>
    <t>Code/toegangsnummer factuur</t>
  </si>
  <si>
    <t>E-mail digitale factuur</t>
  </si>
  <si>
    <t>info@ouderbijeenkomsten.nl</t>
  </si>
  <si>
    <t>Postcode Woonplaats</t>
  </si>
  <si>
    <t xml:space="preserve">06 22 344 144 </t>
  </si>
  <si>
    <t>6921RC Duiven</t>
  </si>
  <si>
    <t xml:space="preserve">t.a.v. </t>
  </si>
  <si>
    <t>Contactpersoon</t>
  </si>
  <si>
    <t>Segment 3 Unit A6886</t>
  </si>
  <si>
    <t xml:space="preserve">Gemeente/regio </t>
  </si>
  <si>
    <t>GEGEVENS:</t>
  </si>
  <si>
    <t>OFFERTENUMMER:</t>
  </si>
  <si>
    <t xml:space="preserve"> Uw bedrijfsslogan</t>
  </si>
  <si>
    <t>DATUM:</t>
  </si>
  <si>
    <t>Landelijk Contactpunt Ouderbijeenkomsten</t>
  </si>
  <si>
    <t>BESCHRIJVING DIENSTEN 2024</t>
  </si>
  <si>
    <t>Als u vragen hebt over deze offerte, neem dan contact op met                                Saskia Gubbels, 06 22 344 144</t>
  </si>
  <si>
    <t>Gegevens verzending foldermateriaal</t>
  </si>
  <si>
    <t xml:space="preserve">Om cijfers over de opkomst uit uw regio/gemeente op te halen, vragen we deelnemers om hun 4-cijferige postcode. Deze combineren we met de volgende postcodes, die bekend zijn voor de door u gekozen gemeentes. Controleer s.v.p. of de lijst juist is en vul zo nodig aan. </t>
  </si>
  <si>
    <t>Cijfers over regionale opkomst</t>
  </si>
  <si>
    <r>
      <t xml:space="preserve">We verzoeken u onderstaande gegevens aan te leveren. Het formulier is compleet als </t>
    </r>
    <r>
      <rPr>
        <sz val="11"/>
        <color theme="4"/>
        <rFont val="Calibri"/>
        <family val="2"/>
        <scheme val="minor"/>
      </rPr>
      <t>alle blauwe cellen</t>
    </r>
    <r>
      <rPr>
        <sz val="11"/>
        <color theme="1"/>
        <rFont val="Calibri"/>
        <family val="2"/>
        <scheme val="minor"/>
      </rPr>
      <t xml:space="preserve"> gevuld zijn. </t>
    </r>
    <r>
      <rPr>
        <sz val="11"/>
        <rFont val="Calibri"/>
        <family val="2"/>
        <scheme val="minor"/>
      </rPr>
      <t>Licht groene</t>
    </r>
    <r>
      <rPr>
        <sz val="11"/>
        <color theme="1"/>
        <rFont val="Calibri"/>
        <family val="2"/>
        <scheme val="minor"/>
      </rPr>
      <t xml:space="preserve"> cellen zijn optioneel.</t>
    </r>
  </si>
  <si>
    <t>Algemene gegevens - publiciteit</t>
  </si>
  <si>
    <t>OFFERTE</t>
  </si>
  <si>
    <t>PRIJS</t>
  </si>
  <si>
    <t>€200,- per gemeente</t>
  </si>
  <si>
    <t>Advies outreach strategie preventief aanbod</t>
  </si>
  <si>
    <t>€50,- per aanlevering</t>
  </si>
  <si>
    <t>€100,- per levering</t>
  </si>
  <si>
    <t>€50,- per gesprek</t>
  </si>
  <si>
    <t>Regionale cijfers op verzoek</t>
  </si>
  <si>
    <t>Gedrukt foldermateriaal (500 x flyer + 50 x poster A4) v</t>
  </si>
  <si>
    <t>20 Online Ouderbijeenkomsten + publiciteit</t>
  </si>
  <si>
    <t>Vule</t>
  </si>
  <si>
    <t>Vul de blauwe vakken op dit tabblad en op het volgende tabblad in</t>
  </si>
  <si>
    <t>RekNr NL72ASNB0781153379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</si>
</sst>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 &quot;€&quot;\ * #,##0.00_ ;_ &quot;€&quot;\ * \-#,##0.00_ ;_ &quot;€&quot;\ * &quot;-&quot;??_ ;_ @_ "/>
    <numFmt numFmtId="164" formatCode="&quot;€&quot;\ #,##0.00"/>
    <numFmt numFmtId="165" formatCode="0#########"/>
    <numFmt numFmtId="166" formatCode="[$-413]d\ mmmm\ yyyy;@"/>
  </numFmts>
  <fonts count="31" x14ac:knownFonts="1">
    <font>
      <sz val="11"/>
      <color theme="1"/>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1"/>
      <color rgb="FF000000"/>
      <name val="Calibri"/>
      <family val="2"/>
    </font>
    <font>
      <b/>
      <sz val="11"/>
      <color rgb="FF000000"/>
      <name val="Calibri"/>
      <family val="2"/>
    </font>
    <font>
      <u/>
      <sz val="11"/>
      <color theme="10"/>
      <name val="Calibri"/>
      <family val="2"/>
      <scheme val="minor"/>
    </font>
    <font>
      <sz val="11"/>
      <color rgb="FF000000"/>
      <name val="Calibri"/>
      <family val="2"/>
    </font>
    <font>
      <sz val="8"/>
      <color rgb="FF000000"/>
      <name val="Calibri"/>
      <family val="2"/>
    </font>
    <font>
      <sz val="11"/>
      <color theme="1"/>
      <name val="Calibri"/>
      <family val="2"/>
      <scheme val="minor"/>
    </font>
    <font>
      <sz val="11"/>
      <name val="Calibri"/>
      <family val="2"/>
      <scheme val="minor"/>
    </font>
    <font>
      <b/>
      <sz val="11"/>
      <name val="Calibri"/>
      <family val="2"/>
      <scheme val="minor"/>
    </font>
    <font>
      <b/>
      <i/>
      <sz val="11"/>
      <color theme="1"/>
      <name val="Calibri"/>
      <family val="2"/>
      <scheme val="minor"/>
    </font>
    <font>
      <b/>
      <i/>
      <sz val="11"/>
      <color rgb="FF5D7F98"/>
      <name val="Calibri"/>
      <family val="2"/>
      <scheme val="minor"/>
    </font>
    <font>
      <sz val="10"/>
      <name val="Arial"/>
      <family val="2"/>
    </font>
    <font>
      <b/>
      <i/>
      <sz val="11"/>
      <color theme="1" tint="0.34998626667073579"/>
      <name val="Calibri"/>
      <family val="2"/>
      <scheme val="minor"/>
    </font>
    <font>
      <sz val="11"/>
      <color rgb="FF5D7F98"/>
      <name val="Calibri"/>
      <family val="2"/>
      <scheme val="minor"/>
    </font>
    <font>
      <sz val="11"/>
      <color theme="0" tint="-0.499984740745262"/>
      <name val="Calibri"/>
      <family val="2"/>
      <scheme val="minor"/>
    </font>
    <font>
      <i/>
      <sz val="10"/>
      <color theme="0" tint="-0.34998626667073579"/>
      <name val="Calibri"/>
      <family val="2"/>
      <scheme val="minor"/>
    </font>
    <font>
      <sz val="11"/>
      <color theme="0" tint="-0.499984740745262"/>
      <name val="Calibri Light"/>
      <family val="2"/>
      <scheme val="major"/>
    </font>
    <font>
      <b/>
      <i/>
      <sz val="11"/>
      <color theme="0"/>
      <name val="Calibri"/>
      <family val="2"/>
      <scheme val="minor"/>
    </font>
    <font>
      <b/>
      <sz val="20"/>
      <color theme="1"/>
      <name val="Calibri"/>
      <family val="2"/>
      <scheme val="minor"/>
    </font>
    <font>
      <b/>
      <sz val="14"/>
      <color rgb="FF5D7F98"/>
      <name val="Calibri"/>
      <family val="2"/>
      <scheme val="minor"/>
    </font>
    <font>
      <sz val="27"/>
      <color theme="1" tint="0.499984740745262"/>
      <name val="Calibri Light"/>
      <family val="2"/>
      <scheme val="major"/>
    </font>
    <font>
      <b/>
      <sz val="11"/>
      <color theme="1"/>
      <name val="Calibri Light"/>
      <family val="2"/>
      <scheme val="major"/>
    </font>
    <font>
      <sz val="11"/>
      <color theme="1"/>
      <name val="Calibri Light"/>
      <family val="2"/>
      <scheme val="major"/>
    </font>
    <font>
      <sz val="11"/>
      <color theme="4"/>
      <name val="Calibri"/>
      <family val="2"/>
      <scheme val="minor"/>
    </font>
    <font>
      <b/>
      <sz val="16"/>
      <color theme="1"/>
      <name val="Calibri"/>
      <family val="2"/>
      <scheme val="minor"/>
    </font>
    <font>
      <b/>
      <sz val="36"/>
      <color rgb="FF5D7F98"/>
      <name val="Aptos Narrow"/>
      <family val="2"/>
    </font>
    <font>
      <b/>
      <sz val="12"/>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7">
    <xf numFmtId="0" fontId="0" fillId="0" borderId="0"/>
    <xf numFmtId="0" fontId="7" fillId="0" borderId="0" applyNumberFormat="0" applyFill="0" applyBorder="0" applyAlignment="0" applyProtection="0"/>
    <xf numFmtId="0" fontId="11" fillId="0" borderId="0">
      <alignment wrapText="1"/>
    </xf>
    <xf numFmtId="44" fontId="12" fillId="0" borderId="0" applyFill="0" applyBorder="0" applyProtection="0">
      <alignment horizontal="right"/>
    </xf>
    <xf numFmtId="0" fontId="13" fillId="0" borderId="0" applyNumberFormat="0" applyFill="0" applyProtection="0">
      <alignment horizontal="right" indent="1"/>
    </xf>
    <xf numFmtId="44" fontId="15" fillId="0" borderId="0" applyFont="0" applyFill="0" applyBorder="0" applyProtection="0">
      <alignment horizontal="right"/>
    </xf>
    <xf numFmtId="0" fontId="16" fillId="0" borderId="0" applyNumberFormat="0" applyFill="0" applyBorder="0" applyProtection="0">
      <alignment horizontal="right" indent="1"/>
    </xf>
    <xf numFmtId="10" fontId="15" fillId="0" borderId="0" applyFont="0" applyFill="0" applyBorder="0" applyProtection="0">
      <alignment horizontal="right"/>
    </xf>
    <xf numFmtId="0" fontId="11" fillId="0" borderId="0" applyNumberFormat="0" applyFont="0" applyFill="0" applyBorder="0" applyProtection="0">
      <alignment horizontal="center" vertical="center"/>
    </xf>
    <xf numFmtId="0" fontId="11" fillId="0" borderId="0" applyNumberFormat="0" applyFont="0" applyFill="0" applyBorder="0">
      <alignment vertical="center" wrapText="1"/>
    </xf>
    <xf numFmtId="165" fontId="11" fillId="0" borderId="0" applyFont="0" applyFill="0" applyBorder="0">
      <alignment horizontal="left"/>
    </xf>
    <xf numFmtId="0" fontId="16" fillId="0" borderId="0" applyNumberFormat="0" applyFill="0" applyBorder="0" applyProtection="0"/>
    <xf numFmtId="0" fontId="11" fillId="0" borderId="0" applyNumberFormat="0" applyFill="0" applyBorder="0" applyProtection="0">
      <alignment wrapText="1"/>
    </xf>
    <xf numFmtId="0" fontId="16" fillId="0" borderId="0" applyNumberFormat="0" applyFill="0" applyBorder="0" applyProtection="0">
      <alignment vertical="top" wrapText="1"/>
    </xf>
    <xf numFmtId="166" fontId="11" fillId="0" borderId="0" applyFont="0" applyFill="0" applyBorder="0">
      <alignment horizontal="left"/>
    </xf>
    <xf numFmtId="0" fontId="22" fillId="0" borderId="0" applyNumberFormat="0" applyFill="0" applyBorder="0" applyProtection="0">
      <alignment horizontal="left"/>
    </xf>
    <xf numFmtId="0" fontId="24" fillId="0" borderId="0" applyNumberFormat="0" applyFill="0" applyBorder="0" applyProtection="0">
      <alignment horizontal="right" vertical="center"/>
    </xf>
  </cellStyleXfs>
  <cellXfs count="97">
    <xf numFmtId="0" fontId="0" fillId="0" borderId="0" xfId="0"/>
    <xf numFmtId="0" fontId="1" fillId="0" borderId="0" xfId="0" applyFont="1" applyAlignment="1">
      <alignment vertical="center"/>
    </xf>
    <xf numFmtId="0" fontId="1" fillId="0" borderId="0" xfId="0" applyFont="1"/>
    <xf numFmtId="0" fontId="0" fillId="0" borderId="0" xfId="0" applyAlignment="1">
      <alignment horizontal="left" vertical="top" wrapText="1"/>
    </xf>
    <xf numFmtId="0" fontId="2" fillId="0" borderId="0" xfId="0" applyFont="1"/>
    <xf numFmtId="0" fontId="0" fillId="0" borderId="0" xfId="0" applyAlignment="1">
      <alignment vertical="top" wrapText="1"/>
    </xf>
    <xf numFmtId="0" fontId="1" fillId="3" borderId="2" xfId="0" applyFont="1" applyFill="1" applyBorder="1"/>
    <xf numFmtId="0" fontId="0" fillId="0" borderId="0" xfId="0" applyAlignment="1">
      <alignment vertical="top"/>
    </xf>
    <xf numFmtId="0" fontId="7" fillId="0" borderId="0" xfId="1"/>
    <xf numFmtId="0" fontId="8" fillId="0" borderId="0" xfId="0" applyFont="1"/>
    <xf numFmtId="0" fontId="0" fillId="0" borderId="0" xfId="0" applyAlignment="1">
      <alignment vertical="center"/>
    </xf>
    <xf numFmtId="0" fontId="5" fillId="0" borderId="0" xfId="0" applyFont="1"/>
    <xf numFmtId="0" fontId="9" fillId="0" borderId="0" xfId="0" applyFont="1"/>
    <xf numFmtId="0" fontId="11" fillId="0" borderId="0" xfId="2">
      <alignment wrapText="1"/>
    </xf>
    <xf numFmtId="0" fontId="14" fillId="0" borderId="0" xfId="4" applyFont="1">
      <alignment horizontal="right" indent="1"/>
    </xf>
    <xf numFmtId="0" fontId="14" fillId="0" borderId="0" xfId="6" applyFont="1" applyBorder="1">
      <alignment horizontal="right" indent="1"/>
    </xf>
    <xf numFmtId="0" fontId="11" fillId="5" borderId="0" xfId="2" applyFill="1" applyAlignment="1">
      <alignment horizontal="left"/>
    </xf>
    <xf numFmtId="0" fontId="11" fillId="5" borderId="0" xfId="2" applyFill="1">
      <alignment wrapText="1"/>
    </xf>
    <xf numFmtId="165" fontId="18" fillId="0" borderId="0" xfId="10" applyFont="1" applyAlignment="1">
      <alignment horizontal="left" vertical="top"/>
    </xf>
    <xf numFmtId="165" fontId="18" fillId="0" borderId="0" xfId="10" applyFont="1">
      <alignment horizontal="left"/>
    </xf>
    <xf numFmtId="0" fontId="19" fillId="0" borderId="0" xfId="2" applyFont="1" applyAlignment="1">
      <alignment vertical="top" wrapText="1"/>
    </xf>
    <xf numFmtId="0" fontId="19" fillId="0" borderId="0" xfId="11" applyFont="1"/>
    <xf numFmtId="0" fontId="18" fillId="0" borderId="0" xfId="12" applyFont="1">
      <alignment wrapText="1"/>
    </xf>
    <xf numFmtId="0" fontId="20" fillId="0" borderId="0" xfId="2" applyFont="1" applyAlignment="1">
      <alignment vertical="center" wrapText="1"/>
    </xf>
    <xf numFmtId="0" fontId="20" fillId="0" borderId="0" xfId="2" applyFont="1" applyAlignment="1">
      <alignment horizontal="left" vertical="center" wrapText="1"/>
    </xf>
    <xf numFmtId="0" fontId="16" fillId="0" borderId="0" xfId="13">
      <alignment vertical="top" wrapText="1"/>
    </xf>
    <xf numFmtId="0" fontId="21" fillId="0" borderId="0" xfId="11" applyFont="1"/>
    <xf numFmtId="166" fontId="0" fillId="0" borderId="0" xfId="14" applyFont="1">
      <alignment horizontal="left"/>
    </xf>
    <xf numFmtId="0" fontId="23" fillId="0" borderId="0" xfId="15" applyFont="1">
      <alignment horizontal="left"/>
    </xf>
    <xf numFmtId="0" fontId="25" fillId="3" borderId="0" xfId="2" applyFont="1" applyFill="1">
      <alignment wrapText="1"/>
    </xf>
    <xf numFmtId="0" fontId="26" fillId="3" borderId="0" xfId="2" applyFont="1" applyFill="1">
      <alignment wrapText="1"/>
    </xf>
    <xf numFmtId="0" fontId="10" fillId="3" borderId="0" xfId="2" applyFont="1" applyFill="1" applyAlignment="1">
      <alignment horizontal="left" vertical="top" wrapText="1"/>
    </xf>
    <xf numFmtId="0" fontId="11" fillId="0" borderId="0" xfId="0" applyFont="1" applyAlignment="1">
      <alignment horizontal="left"/>
    </xf>
    <xf numFmtId="0" fontId="14" fillId="0" borderId="0" xfId="0" applyFont="1" applyAlignment="1">
      <alignment horizontal="right" indent="1"/>
    </xf>
    <xf numFmtId="164" fontId="0" fillId="0" borderId="0" xfId="5" applyNumberFormat="1" applyFont="1" applyFill="1" applyBorder="1" applyAlignment="1" applyProtection="1">
      <alignment horizontal="center"/>
      <protection hidden="1"/>
    </xf>
    <xf numFmtId="44" fontId="0" fillId="5" borderId="0" xfId="5" applyFont="1" applyFill="1" applyBorder="1" applyAlignment="1">
      <alignment horizontal="center"/>
    </xf>
    <xf numFmtId="164" fontId="11" fillId="0" borderId="0" xfId="0" applyNumberFormat="1" applyFont="1" applyAlignment="1">
      <alignment horizontal="center"/>
    </xf>
    <xf numFmtId="164" fontId="0" fillId="0" borderId="13" xfId="5" applyNumberFormat="1" applyFont="1" applyBorder="1" applyAlignment="1">
      <alignment horizontal="center"/>
    </xf>
    <xf numFmtId="10" fontId="0" fillId="0" borderId="13" xfId="7" applyFont="1" applyBorder="1" applyAlignment="1">
      <alignment horizontal="center"/>
    </xf>
    <xf numFmtId="164" fontId="11" fillId="4" borderId="13" xfId="5" applyNumberFormat="1" applyFont="1" applyFill="1" applyBorder="1" applyAlignment="1">
      <alignment horizontal="center"/>
    </xf>
    <xf numFmtId="164" fontId="12" fillId="4" borderId="13" xfId="3" applyNumberFormat="1" applyFill="1" applyBorder="1" applyAlignment="1">
      <alignment horizontal="center"/>
    </xf>
    <xf numFmtId="0" fontId="11" fillId="0" borderId="0" xfId="2" applyAlignment="1">
      <alignment horizontal="left" wrapText="1"/>
    </xf>
    <xf numFmtId="0" fontId="19" fillId="0" borderId="0" xfId="2" applyFont="1">
      <alignment wrapText="1"/>
    </xf>
    <xf numFmtId="0" fontId="0" fillId="3" borderId="0" xfId="0" applyFill="1"/>
    <xf numFmtId="0" fontId="0" fillId="3" borderId="0" xfId="2" applyFont="1" applyFill="1">
      <alignment wrapText="1"/>
    </xf>
    <xf numFmtId="0" fontId="28" fillId="0" borderId="0" xfId="0" applyFont="1"/>
    <xf numFmtId="0" fontId="4" fillId="6" borderId="0" xfId="0" applyFont="1" applyFill="1" applyAlignment="1">
      <alignment horizontal="left" vertical="top"/>
    </xf>
    <xf numFmtId="0" fontId="0" fillId="6" borderId="0" xfId="0" applyFill="1" applyAlignment="1">
      <alignment horizontal="left" vertical="top" wrapText="1"/>
    </xf>
    <xf numFmtId="0" fontId="4" fillId="6" borderId="0" xfId="0" applyFont="1" applyFill="1"/>
    <xf numFmtId="0" fontId="0" fillId="6" borderId="0" xfId="0" applyFill="1"/>
    <xf numFmtId="0" fontId="14" fillId="0" borderId="0" xfId="0" applyFont="1"/>
    <xf numFmtId="0" fontId="14" fillId="0" borderId="0" xfId="0" applyFont="1" applyAlignment="1">
      <alignment horizontal="left" vertical="center"/>
    </xf>
    <xf numFmtId="0" fontId="17" fillId="0" borderId="0" xfId="0" applyFont="1" applyAlignment="1">
      <alignment horizontal="center" vertical="center"/>
    </xf>
    <xf numFmtId="0" fontId="11" fillId="3" borderId="0" xfId="2" applyFill="1">
      <alignment wrapText="1"/>
    </xf>
    <xf numFmtId="0" fontId="29" fillId="0" borderId="0" xfId="0" applyFont="1" applyAlignment="1">
      <alignment horizontal="left" vertical="center"/>
    </xf>
    <xf numFmtId="0" fontId="17" fillId="0" borderId="0" xfId="0" applyFont="1" applyAlignment="1">
      <alignment horizontal="left" vertical="center"/>
    </xf>
    <xf numFmtId="0" fontId="11" fillId="3" borderId="10" xfId="2" applyFill="1" applyBorder="1" applyAlignment="1">
      <alignment horizontal="center"/>
    </xf>
    <xf numFmtId="0" fontId="11" fillId="3" borderId="12" xfId="2" applyFill="1" applyBorder="1" applyAlignment="1">
      <alignment horizontal="center"/>
    </xf>
    <xf numFmtId="0" fontId="17" fillId="0" borderId="14" xfId="0" applyFont="1" applyBorder="1" applyAlignment="1">
      <alignment horizontal="center" vertical="center"/>
    </xf>
    <xf numFmtId="0" fontId="11" fillId="0" borderId="15" xfId="2" applyBorder="1" applyAlignment="1">
      <alignment horizontal="left" wrapText="1"/>
    </xf>
    <xf numFmtId="0" fontId="0" fillId="0" borderId="15" xfId="0" applyBorder="1" applyAlignment="1">
      <alignment horizontal="left"/>
    </xf>
    <xf numFmtId="0" fontId="11" fillId="0" borderId="16" xfId="2" applyBorder="1" applyAlignment="1">
      <alignment horizontal="left" wrapText="1"/>
    </xf>
    <xf numFmtId="0" fontId="12" fillId="7" borderId="0" xfId="0" applyFont="1" applyFill="1" applyAlignment="1">
      <alignment horizontal="left" vertical="center"/>
    </xf>
    <xf numFmtId="0" fontId="30" fillId="7" borderId="0" xfId="0" applyFont="1" applyFill="1" applyAlignment="1">
      <alignment horizontal="left" vertical="center"/>
    </xf>
    <xf numFmtId="0" fontId="16" fillId="0" borderId="0" xfId="13">
      <alignment vertical="top" wrapText="1"/>
    </xf>
    <xf numFmtId="0" fontId="1" fillId="3" borderId="3" xfId="0" applyFont="1" applyFill="1" applyBorder="1"/>
    <xf numFmtId="0" fontId="1" fillId="3" borderId="4" xfId="0" applyFont="1" applyFill="1" applyBorder="1"/>
    <xf numFmtId="0" fontId="1" fillId="3" borderId="5" xfId="0" applyFont="1" applyFill="1" applyBorder="1"/>
    <xf numFmtId="0" fontId="7" fillId="3" borderId="3" xfId="1" applyFill="1" applyBorder="1"/>
    <xf numFmtId="0" fontId="0" fillId="0" borderId="0" xfId="0" applyAlignment="1">
      <alignment vertical="top" wrapText="1"/>
    </xf>
    <xf numFmtId="0" fontId="1" fillId="2" borderId="3" xfId="0" applyFont="1" applyFill="1" applyBorder="1"/>
    <xf numFmtId="0" fontId="1" fillId="2" borderId="4" xfId="0" applyFont="1" applyFill="1" applyBorder="1"/>
    <xf numFmtId="0" fontId="1" fillId="2" borderId="5" xfId="0" applyFont="1" applyFill="1"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5"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3" borderId="5" xfId="0" applyFont="1" applyFill="1" applyBorder="1" applyAlignment="1">
      <alignment horizontal="left"/>
    </xf>
    <xf numFmtId="0" fontId="0" fillId="0" borderId="0" xfId="0" applyAlignment="1">
      <alignment horizontal="left" vertical="top" wrapText="1"/>
    </xf>
    <xf numFmtId="0" fontId="0" fillId="2" borderId="7" xfId="0" applyFill="1" applyBorder="1" applyAlignment="1">
      <alignment horizontal="left" wrapText="1"/>
    </xf>
    <xf numFmtId="0" fontId="0" fillId="2" borderId="8" xfId="0" applyFill="1" applyBorder="1" applyAlignment="1">
      <alignment horizontal="left" wrapText="1"/>
    </xf>
    <xf numFmtId="0" fontId="0" fillId="2" borderId="9" xfId="0" applyFill="1" applyBorder="1" applyAlignment="1">
      <alignment horizontal="left" wrapText="1"/>
    </xf>
    <xf numFmtId="0" fontId="0" fillId="2" borderId="6" xfId="0" applyFill="1" applyBorder="1" applyAlignment="1">
      <alignment horizontal="left" wrapText="1"/>
    </xf>
    <xf numFmtId="0" fontId="0" fillId="2" borderId="0" xfId="0" applyFill="1" applyAlignment="1">
      <alignment horizontal="left"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0" fillId="2" borderId="1" xfId="0" applyFill="1" applyBorder="1" applyAlignment="1">
      <alignment horizontal="left" wrapText="1"/>
    </xf>
    <xf numFmtId="0" fontId="0" fillId="2" borderId="12" xfId="0" applyFill="1" applyBorder="1" applyAlignment="1">
      <alignment horizontal="left" wrapText="1"/>
    </xf>
    <xf numFmtId="0" fontId="5" fillId="0" borderId="0" xfId="0" applyFont="1" applyAlignment="1">
      <alignment horizontal="left" vertical="top" wrapText="1"/>
    </xf>
    <xf numFmtId="0" fontId="1" fillId="2" borderId="3" xfId="0" applyFont="1" applyFill="1" applyBorder="1" applyAlignment="1">
      <alignment wrapText="1"/>
    </xf>
    <xf numFmtId="0" fontId="1" fillId="2" borderId="4" xfId="0" applyFont="1" applyFill="1" applyBorder="1" applyAlignment="1">
      <alignment wrapText="1"/>
    </xf>
    <xf numFmtId="0" fontId="1" fillId="2" borderId="5" xfId="0" applyFont="1" applyFill="1" applyBorder="1" applyAlignment="1">
      <alignment wrapText="1"/>
    </xf>
    <xf numFmtId="0" fontId="18" fillId="0" borderId="0" xfId="0" applyFont="1" applyAlignment="1">
      <alignment horizontal="left" vertical="top"/>
    </xf>
  </cellXfs>
  <cellStyles count="17">
    <cellStyle name="Datum" xfId="14" xr:uid="{66F18BAF-82E3-4F28-91C1-76DDDD07F4A5}"/>
    <cellStyle name="Hyperlink" xfId="1" builtinId="8"/>
    <cellStyle name="Hyperlink 2" xfId="12" xr:uid="{09F3A956-F26D-4274-A33A-1CD5C81A7E98}"/>
    <cellStyle name="Kop 1 2" xfId="15" xr:uid="{3330D4D9-EE47-48D4-AFFA-D9E99BFE7BDD}"/>
    <cellStyle name="Kop 2 2" xfId="11" xr:uid="{9B0F4379-004D-40DB-BC91-A1482083F553}"/>
    <cellStyle name="Kop 3 2" xfId="8" xr:uid="{659DE3B6-CD69-4956-87CF-0CF2A837D649}"/>
    <cellStyle name="Kop 4 2" xfId="6" xr:uid="{8DD5FCF9-10F9-403E-942D-493E734D559B}"/>
    <cellStyle name="Omschrijving" xfId="9" xr:uid="{26A476EE-010C-444A-8B03-AE2F350313EC}"/>
    <cellStyle name="Procent 2" xfId="7" xr:uid="{CB3B94D0-90E5-4302-B1AB-99BACDF4A685}"/>
    <cellStyle name="Standaard" xfId="0" builtinId="0"/>
    <cellStyle name="Standaard 2" xfId="2" xr:uid="{4DB15753-C247-4319-8AD0-70158000BDE3}"/>
    <cellStyle name="Telefoon" xfId="10" xr:uid="{ECE02D44-27EE-4454-B92D-94DBA96277A9}"/>
    <cellStyle name="Titel 2" xfId="16" xr:uid="{D004A0F7-5C49-484A-BE3E-9B1E16ADC390}"/>
    <cellStyle name="Totaal 2" xfId="4" xr:uid="{49E17EBF-B8A0-42BD-88E6-C647A87C2F55}"/>
    <cellStyle name="Valuta [0] 2" xfId="3" xr:uid="{4B04030E-1751-49C5-BFCD-FE734DC1168F}"/>
    <cellStyle name="Valuta 2" xfId="5" xr:uid="{109D3464-F2D5-44C7-9594-860893C0FE3D}"/>
    <cellStyle name="Verklarende tekst 2" xfId="13" xr:uid="{8F44ED35-00F7-40C3-87B9-C6E5A2271862}"/>
  </cellStyles>
  <dxfs count="13">
    <dxf>
      <font>
        <b val="0"/>
        <i val="0"/>
        <strike val="0"/>
        <condense val="0"/>
        <extend val="0"/>
        <outline val="0"/>
        <shadow val="0"/>
        <u val="none"/>
        <vertAlign val="baseline"/>
        <sz val="11"/>
        <color auto="1"/>
        <name val="Calibri"/>
        <family val="2"/>
        <scheme val="minor"/>
      </font>
      <numFmt numFmtId="164" formatCode="&quot;€&quot;\ #,##0.00"/>
      <alignment horizontal="center" vertical="bottom" textRotation="0" wrapText="0" indent="0" justifyLastLine="0" shrinkToFit="0" readingOrder="0"/>
    </dxf>
    <dxf>
      <alignment horizontal="center" vertical="bottom" textRotation="0" wrapText="0" indent="0" justifyLastLine="0" shrinkToFit="0" readingOrder="0"/>
    </dxf>
    <dxf>
      <font>
        <b/>
        <i/>
        <strike val="0"/>
        <condense val="0"/>
        <extend val="0"/>
        <outline val="0"/>
        <shadow val="0"/>
        <u val="none"/>
        <vertAlign val="baseline"/>
        <sz val="11"/>
        <color rgb="FF5D7F98"/>
        <name val="Calibri"/>
        <family val="2"/>
        <scheme val="minor"/>
      </font>
      <alignment horizontal="right" vertical="bottom" textRotation="0" wrapText="0" indent="1"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border>
        <left style="thin">
          <color theme="0" tint="-0.34998626667073579"/>
        </left>
        <right style="thin">
          <color theme="0" tint="-0.34998626667073579"/>
        </right>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diagonalUp="0" diagonalDown="0">
        <left/>
        <right style="thin">
          <color theme="0" tint="-0.34998626667073579"/>
        </right>
        <top style="thin">
          <color theme="0" tint="-0.34998626667073579"/>
        </top>
        <bottom style="thin">
          <color theme="0" tint="-0.34998626667073579"/>
        </bottom>
        <vertical/>
        <horizontal style="thin">
          <color theme="0" tint="-0.34998626667073579"/>
        </horizontal>
      </border>
    </dxf>
    <dxf>
      <border>
        <left style="thin">
          <color theme="0" tint="-0.34998626667073579"/>
        </left>
      </border>
    </dxf>
    <dxf>
      <font>
        <b val="0"/>
        <i val="0"/>
        <color auto="1"/>
      </font>
      <border diagonalUp="0" diagonalDown="0">
        <left/>
        <right/>
        <top style="thin">
          <color theme="0" tint="-0.34998626667073579"/>
        </top>
        <bottom/>
        <vertical/>
        <horizontal/>
      </border>
    </dxf>
    <dxf>
      <font>
        <b/>
        <i val="0"/>
      </font>
      <fill>
        <patternFill>
          <bgColor theme="0" tint="-0.14996795556505021"/>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left style="thin">
          <color theme="0" tint="-0.34998626667073579"/>
        </left>
        <right style="thin">
          <color theme="0" tint="-0.34998626667073579"/>
        </right>
        <top style="thin">
          <color theme="0" tint="-0.34998626667073579"/>
        </top>
        <bottom style="thin">
          <color theme="0" tint="-0.34998626667073579"/>
        </bottom>
        <vertical/>
        <horizontal style="thin">
          <color theme="0" tint="-0.34998626667073579"/>
        </horizontal>
      </border>
    </dxf>
  </dxfs>
  <tableStyles count="1" defaultTableStyle="TableStyleMedium2" defaultPivotStyle="PivotStyleLight16">
    <tableStyle name="Factuur met belastingberekening" pivot="0" count="7" xr9:uid="{253ADDDD-AD34-4918-887B-28793B70FE9E}">
      <tableStyleElement type="wholeTable" dxfId="12"/>
      <tableStyleElement type="headerRow" dxfId="11"/>
      <tableStyleElement type="totalRow" dxfId="10"/>
      <tableStyleElement type="lastColumn" dxfId="9"/>
      <tableStyleElement type="secondColumnStripe" dxfId="8"/>
      <tableStyleElement type="lastHeaderCell" dxfId="7"/>
      <tableStyleElement type="lastTotalCell" dxfId="6"/>
    </tableStyle>
  </tableStyles>
  <colors>
    <mruColors>
      <color rgb="FF5D7F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xdr:colOff>
      <xdr:row>2</xdr:row>
      <xdr:rowOff>0</xdr:rowOff>
    </xdr:from>
    <xdr:ext cx="3716866" cy="719667"/>
    <xdr:pic>
      <xdr:nvPicPr>
        <xdr:cNvPr id="2" name="Afbeelding 1">
          <a:extLst>
            <a:ext uri="{FF2B5EF4-FFF2-40B4-BE49-F238E27FC236}">
              <a16:creationId xmlns:a16="http://schemas.microsoft.com/office/drawing/2014/main" id="{F9520258-35C1-41FC-9091-34FF714B09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7334" y="347133"/>
          <a:ext cx="3716866" cy="719667"/>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F6C055-FC91-4586-824F-1AD0766FC528}" name="Factuur" displayName="Factuur" ref="B15:E21" totalsRowCount="1">
  <autoFilter ref="B15:E20" xr:uid="{00000000-0009-0000-0100-000001000000}">
    <filterColumn colId="0" hiddenButton="1"/>
    <filterColumn colId="1" hiddenButton="1"/>
    <filterColumn colId="2" hiddenButton="1"/>
    <filterColumn colId="3" hiddenButton="1"/>
  </autoFilter>
  <tableColumns count="4">
    <tableColumn id="1" xr3:uid="{00000000-0010-0000-0000-000001000000}" name="BESCHRIJVING DIENSTEN 2024" totalsRowDxfId="5" dataCellStyle="Standaard"/>
    <tableColumn id="8" xr3:uid="{45277ABD-74F3-451E-8674-CBF4304678C8}" name="PRIJS" totalsRowDxfId="4" dataCellStyle="Standaard 2"/>
    <tableColumn id="2" xr3:uid="{00000000-0010-0000-0000-000002000000}" name="AANTAL" totalsRowLabel="SUBTOTAAL" dataDxfId="3" totalsRowDxfId="2"/>
    <tableColumn id="3" xr3:uid="{00000000-0010-0000-0000-000003000000}" name="KOSTEN" totalsRowFunction="sum" dataDxfId="1" totalsRowDxfId="0"/>
  </tableColumns>
  <tableStyleInfo name="Factuur met belastingberekening" showFirstColumn="0" showLastColumn="1" showRowStripes="1" showColumnStripes="0"/>
  <extLst>
    <ext xmlns:x14="http://schemas.microsoft.com/office/spreadsheetml/2009/9/main" uri="{504A1905-F514-4f6f-8877-14C23A59335A}">
      <x14:table altTextSummary="Vul in of u de dienst wilt afnem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2B996F-50C1-453F-B4FC-D3EB00D3E3EB}" name="Tabel2" displayName="Tabel2" ref="K3:K23" totalsRowShown="0">
  <autoFilter ref="K3:K23" xr:uid="{F32B996F-50C1-453F-B4FC-D3EB00D3E3EB}"/>
  <tableColumns count="1">
    <tableColumn id="1" xr3:uid="{8FAD96FB-B1EE-40D3-9DBE-E3ACCF2481CF}" name="Gekozen gemeentes"/>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ouderbijeenkomsten.n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uderbijeenkomsten.nl/in-uw-regio" TargetMode="External"/><Relationship Id="rId1" Type="http://schemas.openxmlformats.org/officeDocument/2006/relationships/hyperlink" Target="https://emea01.safelinks.protection.outlook.com/?url=https%3A%2F%2Fwww.ouderbijeenkomsten.nl%2Fin-uw-regio&amp;data=05%7C01%7C%7Cfc92d764476b4b20124208dad179897a%7C84df9e7fe9f640afb435aaaaaaaaaaaa%7C1%7C0%7C638052617181064626%7CUnknown%7CTWFpbGZsb3d8eyJWIjoiMC4wLjAwMDAiLCJQIjoiV2luMzIiLCJBTiI6Ik1haWwiLCJXVCI6Mn0%3D%7C3000%7C%7C%7C&amp;sdata=KBTX9wcbS4u132qRiLAXX20umZSYh4t0%2B%2Bj5cq04Ku8%3D&amp;reserved=0"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6596A-36FF-4A45-AB8C-DC688AE3E269}">
  <sheetPr>
    <tabColor theme="1" tint="0.499984740745262"/>
    <pageSetUpPr fitToPage="1"/>
  </sheetPr>
  <dimension ref="B1:I25"/>
  <sheetViews>
    <sheetView showGridLines="0" tabSelected="1" showWhiteSpace="0" view="pageLayout" topLeftCell="A2" zoomScaleNormal="100" zoomScaleSheetLayoutView="100" workbookViewId="0">
      <selection activeCell="B12" sqref="B12"/>
    </sheetView>
  </sheetViews>
  <sheetFormatPr defaultRowHeight="30" customHeight="1" x14ac:dyDescent="0.5"/>
  <cols>
    <col min="1" max="1" width="2.76171875" style="13" customWidth="1"/>
    <col min="2" max="2" width="50.29296875" style="13" customWidth="1"/>
    <col min="3" max="3" width="18.5859375" style="13" customWidth="1"/>
    <col min="4" max="4" width="18" style="13" customWidth="1"/>
    <col min="5" max="5" width="27.1171875" style="13" customWidth="1"/>
    <col min="6" max="6" width="2.76171875" style="13" customWidth="1"/>
    <col min="7" max="7" width="5.87890625" style="13" customWidth="1"/>
    <col min="8" max="16384" width="8.9375" style="13"/>
  </cols>
  <sheetData>
    <row r="1" spans="2:5" ht="70.5" customHeight="1" x14ac:dyDescent="0.5">
      <c r="B1"/>
      <c r="C1"/>
      <c r="D1"/>
      <c r="E1" s="54" t="s">
        <v>1051</v>
      </c>
    </row>
    <row r="2" spans="2:5" ht="30.75" customHeight="1" x14ac:dyDescent="0.6">
      <c r="B2" s="28" t="s">
        <v>1043</v>
      </c>
      <c r="C2" s="28"/>
      <c r="D2" s="50" t="s">
        <v>1042</v>
      </c>
      <c r="E2" s="27">
        <f ca="1">TODAY()</f>
        <v>45309</v>
      </c>
    </row>
    <row r="3" spans="2:5" ht="30" customHeight="1" x14ac:dyDescent="0.5">
      <c r="B3" s="64" t="s">
        <v>1041</v>
      </c>
      <c r="C3" s="25"/>
      <c r="D3" s="26" t="s">
        <v>1040</v>
      </c>
      <c r="E3"/>
    </row>
    <row r="4" spans="2:5" ht="30" customHeight="1" x14ac:dyDescent="0.5">
      <c r="B4" s="64"/>
      <c r="C4" s="25"/>
      <c r="D4" s="50" t="s">
        <v>1039</v>
      </c>
      <c r="E4" s="29" t="s">
        <v>1038</v>
      </c>
    </row>
    <row r="5" spans="2:5" ht="15" customHeight="1" x14ac:dyDescent="0.5">
      <c r="B5" s="24" t="s">
        <v>1037</v>
      </c>
      <c r="C5" s="24"/>
      <c r="D5" s="21" t="s">
        <v>1036</v>
      </c>
      <c r="E5" s="44" t="s">
        <v>1035</v>
      </c>
    </row>
    <row r="6" spans="2:5" ht="15" customHeight="1" x14ac:dyDescent="0.5">
      <c r="B6" s="23" t="s">
        <v>1034</v>
      </c>
      <c r="C6" s="23"/>
      <c r="D6" s="42" t="s">
        <v>41</v>
      </c>
      <c r="E6" s="30"/>
    </row>
    <row r="7" spans="2:5" ht="15" customHeight="1" x14ac:dyDescent="0.5">
      <c r="B7" s="19" t="s">
        <v>1033</v>
      </c>
      <c r="C7" s="19"/>
      <c r="D7" s="21" t="s">
        <v>31</v>
      </c>
      <c r="E7" s="30"/>
    </row>
    <row r="8" spans="2:5" ht="15" customHeight="1" x14ac:dyDescent="0.5">
      <c r="B8" s="22" t="s">
        <v>1031</v>
      </c>
      <c r="C8" s="22"/>
      <c r="D8" s="21" t="s">
        <v>1032</v>
      </c>
      <c r="E8" s="43"/>
    </row>
    <row r="9" spans="2:5" ht="27" customHeight="1" x14ac:dyDescent="0.5">
      <c r="C9" s="19"/>
      <c r="D9" s="20" t="s">
        <v>1029</v>
      </c>
      <c r="E9" s="31"/>
    </row>
    <row r="10" spans="2:5" ht="11.7" customHeight="1" x14ac:dyDescent="0.5">
      <c r="B10" s="19" t="s">
        <v>1028</v>
      </c>
      <c r="C10" s="19"/>
      <c r="D10" s="42" t="s">
        <v>1030</v>
      </c>
      <c r="E10" s="53"/>
    </row>
    <row r="11" spans="2:5" ht="11.7" customHeight="1" x14ac:dyDescent="0.5">
      <c r="B11" s="18" t="s">
        <v>1027</v>
      </c>
      <c r="C11" s="18"/>
      <c r="D11" s="42"/>
      <c r="E11"/>
    </row>
    <row r="12" spans="2:5" ht="27" customHeight="1" x14ac:dyDescent="0.5">
      <c r="B12" s="96" t="s">
        <v>1063</v>
      </c>
      <c r="D12" s="51" t="s">
        <v>1026</v>
      </c>
      <c r="E12" s="10" t="s">
        <v>1025</v>
      </c>
    </row>
    <row r="13" spans="2:5" ht="27" customHeight="1" x14ac:dyDescent="0.5">
      <c r="B13" s="18"/>
      <c r="C13" s="18"/>
      <c r="D13"/>
      <c r="E13"/>
    </row>
    <row r="14" spans="2:5" ht="27" customHeight="1" x14ac:dyDescent="0.5">
      <c r="B14" s="63" t="s">
        <v>1062</v>
      </c>
      <c r="C14" s="62"/>
      <c r="D14" s="62"/>
      <c r="E14" s="62"/>
    </row>
    <row r="15" spans="2:5" ht="30" customHeight="1" x14ac:dyDescent="0.5">
      <c r="B15" s="55" t="s">
        <v>1044</v>
      </c>
      <c r="C15" s="58" t="s">
        <v>1052</v>
      </c>
      <c r="D15" s="52" t="s">
        <v>1024</v>
      </c>
      <c r="E15" s="52" t="s">
        <v>1023</v>
      </c>
    </row>
    <row r="16" spans="2:5" ht="30" customHeight="1" x14ac:dyDescent="0.5">
      <c r="B16" s="13" t="s">
        <v>1060</v>
      </c>
      <c r="C16" s="59" t="s">
        <v>1053</v>
      </c>
      <c r="D16" s="56">
        <v>0</v>
      </c>
      <c r="E16" s="34">
        <f>200*Factuur[[#This Row],[AANTAL]]</f>
        <v>0</v>
      </c>
    </row>
    <row r="17" spans="2:9" ht="30" customHeight="1" x14ac:dyDescent="0.5">
      <c r="B17" s="13" t="s">
        <v>1058</v>
      </c>
      <c r="C17" s="59" t="s">
        <v>1055</v>
      </c>
      <c r="D17" s="56">
        <v>0</v>
      </c>
      <c r="E17" s="34">
        <f>Factuur[[#This Row],[AANTAL]]*50</f>
        <v>0</v>
      </c>
    </row>
    <row r="18" spans="2:9" ht="30" customHeight="1" x14ac:dyDescent="0.5">
      <c r="B18" t="s">
        <v>1054</v>
      </c>
      <c r="C18" s="60" t="s">
        <v>1057</v>
      </c>
      <c r="D18" s="56">
        <v>0</v>
      </c>
      <c r="E18" s="34">
        <f>Factuur[[#This Row],[AANTAL]]*50</f>
        <v>0</v>
      </c>
    </row>
    <row r="19" spans="2:9" ht="30" customHeight="1" x14ac:dyDescent="0.5">
      <c r="B19" s="13" t="s">
        <v>1059</v>
      </c>
      <c r="C19" s="61" t="s">
        <v>1056</v>
      </c>
      <c r="D19" s="57">
        <v>0</v>
      </c>
      <c r="E19" s="34">
        <f>Factuur[[#This Row],[AANTAL]]*100</f>
        <v>0</v>
      </c>
    </row>
    <row r="20" spans="2:9" ht="30" customHeight="1" x14ac:dyDescent="0.5">
      <c r="B20" s="17"/>
      <c r="C20" s="17" t="s">
        <v>1061</v>
      </c>
      <c r="D20" s="16"/>
      <c r="E20" s="35"/>
    </row>
    <row r="21" spans="2:9" ht="30" customHeight="1" x14ac:dyDescent="0.5">
      <c r="B21" s="32"/>
      <c r="C21" s="32"/>
      <c r="D21" s="33" t="s">
        <v>1022</v>
      </c>
      <c r="E21" s="36">
        <f>SUBTOTAL(109,Factuur[KOSTEN])</f>
        <v>0</v>
      </c>
      <c r="I21" s="41"/>
    </row>
    <row r="22" spans="2:9" ht="30" customHeight="1" x14ac:dyDescent="0.5">
      <c r="B22" s="13" t="s">
        <v>1045</v>
      </c>
      <c r="D22" s="15" t="s">
        <v>1019</v>
      </c>
      <c r="E22" s="37">
        <v>0</v>
      </c>
    </row>
    <row r="23" spans="2:9" ht="30" customHeight="1" x14ac:dyDescent="0.5">
      <c r="D23" s="15" t="s">
        <v>1021</v>
      </c>
      <c r="E23" s="38">
        <v>0.21</v>
      </c>
    </row>
    <row r="24" spans="2:9" ht="30" customHeight="1" x14ac:dyDescent="0.5">
      <c r="D24" s="15" t="s">
        <v>1020</v>
      </c>
      <c r="E24" s="39">
        <f>IFERROR(E21*E23, "")</f>
        <v>0</v>
      </c>
    </row>
    <row r="25" spans="2:9" ht="30" customHeight="1" x14ac:dyDescent="0.5">
      <c r="D25" s="14" t="s">
        <v>1018</v>
      </c>
      <c r="E25" s="40">
        <f>IFERROR(E21+E24+E22, "")</f>
        <v>0</v>
      </c>
    </row>
  </sheetData>
  <mergeCells count="1">
    <mergeCell ref="B3:B4"/>
  </mergeCells>
  <phoneticPr fontId="3" type="noConversion"/>
  <dataValidations xWindow="1008" yWindow="1227" count="17">
    <dataValidation allowBlank="1" showInputMessage="1" showErrorMessage="1" prompt="Maak een factuur met belastingberekening in dit werkblad. Voer bedrijfs- en klantgegevens en factuurgegevens in in de tabel Factuur. Totaal verschuldigd wordt automatisch berekend" sqref="A1" xr:uid="{00000000-0002-0000-0000-00001D000000}"/>
    <dataValidation allowBlank="1" showInputMessage="1" showErrorMessage="1" prompt="De naam van het bedrijf wordt automatisch toegevoegd in deze cel" sqref="B23:C24" xr:uid="{00000000-0002-0000-0000-00001C000000}"/>
    <dataValidation allowBlank="1" showInputMessage="1" showErrorMessage="1" prompt="Voer in deze cel de naam, het telefoonnummer en het e-mailadres van de contactpersoon bij het facturerende bedrijf in" sqref="B25:C25 B22:C22" xr:uid="{00000000-0002-0000-0000-00001B000000}"/>
    <dataValidation allowBlank="1" showInputMessage="1" showErrorMessage="1" prompt="Het totaal verschuldigde bedrag wordt automatisch berekend in de cel rechts" sqref="D25" xr:uid="{00000000-0002-0000-0000-00001A000000}"/>
    <dataValidation allowBlank="1" showInputMessage="1" showErrorMessage="1" prompt="Het totaal verschuldigde bedrag wordt automatisch berekend in deze cel" sqref="D25:E25" xr:uid="{00000000-0002-0000-0000-000019000000}"/>
    <dataValidation allowBlank="1" showInputMessage="1" showErrorMessage="1" prompt="Voer in deze cel het overige bedrag in" sqref="E22" xr:uid="{00000000-0002-0000-0000-000018000000}"/>
    <dataValidation allowBlank="1" showInputMessage="1" showErrorMessage="1" prompt="Voer in de cel rechts het overige bedrag in" sqref="D22" xr:uid="{00000000-0002-0000-0000-000017000000}"/>
    <dataValidation allowBlank="1" showInputMessage="1" showErrorMessage="1" prompt="De btw wordt automatisch berekend in de cel rechts" sqref="D24" xr:uid="{00000000-0002-0000-0000-000016000000}"/>
    <dataValidation allowBlank="1" showInputMessage="1" showErrorMessage="1" prompt="In deze cel wordt automatisch de btw berekend" sqref="E24" xr:uid="{00000000-0002-0000-0000-000015000000}"/>
    <dataValidation allowBlank="1" showInputMessage="1" showErrorMessage="1" prompt="Voer het belastingtarief in deze cel in" sqref="E23" xr:uid="{00000000-0002-0000-0000-000014000000}"/>
    <dataValidation allowBlank="1" showInputMessage="1" showErrorMessage="1" prompt="Voer in de cel rechts het belastingtarief in" sqref="D23" xr:uid="{00000000-0002-0000-0000-000013000000}"/>
    <dataValidation allowBlank="1" showInputMessage="1" showErrorMessage="1" prompt="Voer in de cel rechts het factuurnummer in" sqref="D3" xr:uid="{00000000-0002-0000-0000-000009000000}"/>
    <dataValidation allowBlank="1" showInputMessage="1" showErrorMessage="1" prompt="Voer in deze cel de factuurdatum in" sqref="E2" xr:uid="{00000000-0002-0000-0000-000008000000}"/>
    <dataValidation allowBlank="1" showInputMessage="1" showErrorMessage="1" prompt="Voer in deze cel het telefoonnummer in" sqref="B7:C7" xr:uid="{00000000-0002-0000-0000-000006000000}"/>
    <dataValidation allowBlank="1" showInputMessage="1" showErrorMessage="1" prompt="Voer in deze cel het motto van het bedrijf in, het adres van het bedrijf in de cellen hieronder, en de omschrijving van het project of de service in cel B9" sqref="B3:C4" xr:uid="{00000000-0002-0000-0000-000002000000}"/>
    <dataValidation allowBlank="1" showInputMessage="1" showErrorMessage="1" prompt="Voer in deze cel de naam van het facturerende bedrijf in en in de cel hieronder de slogan" sqref="B2:C2" xr:uid="{00000000-0002-0000-0000-000000000000}"/>
    <dataValidation allowBlank="1" showInputMessage="1" showErrorMessage="1" prompt="Voer in deze cel het faxnummer in" sqref="B13:C13 C9:C11 B10:B11" xr:uid="{00000000-0002-0000-0000-000005000000}"/>
  </dataValidations>
  <hyperlinks>
    <hyperlink ref="B8" r:id="rId1" xr:uid="{F4382B04-FF72-4565-A9AA-B96F93C19FE6}"/>
  </hyperlinks>
  <printOptions horizontalCentered="1"/>
  <pageMargins left="0.5" right="0.5" top="0.5" bottom="0.5" header="0.5" footer="0.5"/>
  <pageSetup paperSize="9" scale="73" fitToHeight="0" orientation="portrait" r:id="rId2"/>
  <headerFooter differentFirst="1">
    <oddFooter>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8A4CC-8B70-4A45-8EAA-84F6F6B4431C}">
  <sheetPr codeName="Blad1">
    <pageSetUpPr fitToPage="1"/>
  </sheetPr>
  <dimension ref="A1:P559"/>
  <sheetViews>
    <sheetView showGridLines="0" workbookViewId="0">
      <selection activeCell="G449" sqref="G449"/>
    </sheetView>
  </sheetViews>
  <sheetFormatPr defaultColWidth="0" defaultRowHeight="14.35" zeroHeight="1" x14ac:dyDescent="0.5"/>
  <cols>
    <col min="1" max="1" width="1.87890625" customWidth="1"/>
    <col min="2" max="2" width="4" hidden="1" customWidth="1"/>
    <col min="3" max="3" width="21.5859375" customWidth="1"/>
    <col min="4" max="4" width="16.703125" customWidth="1"/>
    <col min="5" max="5" width="2.87890625" customWidth="1"/>
    <col min="6" max="9" width="9.1171875" customWidth="1"/>
    <col min="10" max="10" width="21.5859375" customWidth="1"/>
    <col min="11" max="15" width="9.1171875" customWidth="1"/>
    <col min="16" max="16" width="1.87890625" customWidth="1"/>
    <col min="17" max="16384" width="9.1171875" hidden="1"/>
  </cols>
  <sheetData>
    <row r="1" spans="3:14" ht="20.7" x14ac:dyDescent="0.7">
      <c r="C1" s="45" t="s">
        <v>1050</v>
      </c>
    </row>
    <row r="2" spans="3:14" ht="10" customHeight="1" x14ac:dyDescent="0.5"/>
    <row r="3" spans="3:14" x14ac:dyDescent="0.5">
      <c r="C3" s="2" t="s">
        <v>0</v>
      </c>
      <c r="D3" s="2"/>
    </row>
    <row r="4" spans="3:14" x14ac:dyDescent="0.5">
      <c r="C4" s="69" t="s">
        <v>1049</v>
      </c>
      <c r="D4" s="69"/>
      <c r="E4" s="69"/>
      <c r="F4" s="69"/>
      <c r="G4" s="69"/>
      <c r="H4" s="69"/>
      <c r="I4" s="69"/>
      <c r="J4" s="69"/>
      <c r="K4" s="69"/>
      <c r="L4" s="69"/>
      <c r="M4" s="69"/>
      <c r="N4" s="69"/>
    </row>
    <row r="5" spans="3:14" x14ac:dyDescent="0.5">
      <c r="C5" s="69"/>
      <c r="D5" s="69"/>
      <c r="E5" s="69"/>
      <c r="F5" s="69"/>
      <c r="G5" s="69"/>
      <c r="H5" s="69"/>
      <c r="I5" s="69"/>
      <c r="J5" s="69"/>
      <c r="K5" s="69"/>
      <c r="L5" s="69"/>
      <c r="M5" s="69"/>
      <c r="N5" s="69"/>
    </row>
    <row r="6" spans="3:14" x14ac:dyDescent="0.5">
      <c r="C6" s="46" t="str">
        <f>"Melding: Het formulier is"&amp;IF(OR(F10="",F12="",F14="",F16="",D369="",F441="")," nog niet","")&amp;" volledig gevuld."</f>
        <v>Melding: Het formulier is nog niet volledig gevuld.</v>
      </c>
      <c r="D6" s="47"/>
      <c r="E6" s="47"/>
      <c r="F6" s="3"/>
      <c r="G6" s="3"/>
      <c r="H6" s="3"/>
      <c r="I6" s="3"/>
      <c r="J6" s="3"/>
      <c r="K6" s="3"/>
      <c r="L6" s="3"/>
      <c r="M6" s="3"/>
      <c r="N6" s="3"/>
    </row>
    <row r="7" spans="3:14" x14ac:dyDescent="0.5">
      <c r="C7" s="3"/>
      <c r="D7" s="3"/>
      <c r="E7" s="3"/>
      <c r="F7" s="3"/>
      <c r="G7" s="3"/>
      <c r="H7" s="3"/>
      <c r="I7" s="3"/>
      <c r="J7" s="3"/>
      <c r="K7" s="3"/>
      <c r="L7" s="3"/>
      <c r="M7" s="3"/>
      <c r="N7" s="3"/>
    </row>
    <row r="8" spans="3:14" x14ac:dyDescent="0.5">
      <c r="C8" s="2" t="s">
        <v>1</v>
      </c>
      <c r="D8" s="2"/>
    </row>
    <row r="9" spans="3:14" x14ac:dyDescent="0.5"/>
    <row r="10" spans="3:14" x14ac:dyDescent="0.5">
      <c r="C10" t="s">
        <v>2</v>
      </c>
      <c r="F10" s="65"/>
      <c r="G10" s="66"/>
      <c r="H10" s="66"/>
      <c r="I10" s="66"/>
      <c r="J10" s="66"/>
      <c r="K10" s="67"/>
    </row>
    <row r="11" spans="3:14" ht="3" customHeight="1" x14ac:dyDescent="0.5"/>
    <row r="12" spans="3:14" x14ac:dyDescent="0.5">
      <c r="C12" t="s">
        <v>3</v>
      </c>
      <c r="F12" s="65"/>
      <c r="G12" s="66"/>
      <c r="H12" s="66"/>
      <c r="I12" s="66"/>
      <c r="J12" s="66"/>
      <c r="K12" s="67"/>
    </row>
    <row r="13" spans="3:14" ht="3" customHeight="1" x14ac:dyDescent="0.5"/>
    <row r="14" spans="3:14" x14ac:dyDescent="0.5">
      <c r="C14" t="s">
        <v>4</v>
      </c>
      <c r="F14" s="68"/>
      <c r="G14" s="66"/>
      <c r="H14" s="66"/>
      <c r="I14" s="66"/>
      <c r="J14" s="66"/>
      <c r="K14" s="67"/>
    </row>
    <row r="15" spans="3:14" ht="3" customHeight="1" x14ac:dyDescent="0.5"/>
    <row r="16" spans="3:14" x14ac:dyDescent="0.5">
      <c r="C16" t="s">
        <v>5</v>
      </c>
      <c r="F16" s="65"/>
      <c r="G16" s="66"/>
      <c r="H16" s="66"/>
      <c r="I16" s="66"/>
      <c r="J16" s="66"/>
      <c r="K16" s="67"/>
    </row>
    <row r="17" spans="3:13" x14ac:dyDescent="0.5"/>
    <row r="18" spans="3:13" x14ac:dyDescent="0.5"/>
    <row r="19" spans="3:13" x14ac:dyDescent="0.5">
      <c r="C19" s="2" t="s">
        <v>6</v>
      </c>
      <c r="D19" s="2"/>
    </row>
    <row r="20" spans="3:13" x14ac:dyDescent="0.5"/>
    <row r="21" spans="3:13" x14ac:dyDescent="0.5">
      <c r="C21" t="s">
        <v>7</v>
      </c>
    </row>
    <row r="22" spans="3:13" x14ac:dyDescent="0.5"/>
    <row r="23" spans="3:13" hidden="1" x14ac:dyDescent="0.5">
      <c r="D23" s="73" t="s">
        <v>8</v>
      </c>
      <c r="E23" s="74"/>
      <c r="F23" s="74"/>
      <c r="G23" s="74"/>
      <c r="H23" s="74"/>
      <c r="I23" s="74"/>
      <c r="J23" s="74"/>
      <c r="K23" s="74"/>
      <c r="L23" s="74"/>
      <c r="M23" s="75"/>
    </row>
    <row r="25" spans="3:13" hidden="1" x14ac:dyDescent="0.5">
      <c r="D25" t="str">
        <f>Gemeentes!I4</f>
        <v>Aa en Hunze</v>
      </c>
      <c r="K25" t="str">
        <f>Gemeentes!I4</f>
        <v>Aa en Hunze</v>
      </c>
    </row>
    <row r="26" spans="3:13" hidden="1" x14ac:dyDescent="0.5">
      <c r="D26" t="str">
        <f>Gemeentes!I5</f>
        <v>Aalsmeer</v>
      </c>
      <c r="K26" t="str">
        <f>Gemeentes!I5</f>
        <v>Aalsmeer</v>
      </c>
    </row>
    <row r="27" spans="3:13" hidden="1" x14ac:dyDescent="0.5">
      <c r="D27" t="str">
        <f>Gemeentes!I6</f>
        <v>Aalten</v>
      </c>
      <c r="K27" t="str">
        <f>Gemeentes!I6</f>
        <v>Aalten</v>
      </c>
    </row>
    <row r="28" spans="3:13" hidden="1" x14ac:dyDescent="0.5">
      <c r="D28" t="str">
        <f>Gemeentes!I7</f>
        <v>Achtkarspelen</v>
      </c>
      <c r="K28" t="str">
        <f>Gemeentes!I7</f>
        <v>Achtkarspelen</v>
      </c>
    </row>
    <row r="29" spans="3:13" hidden="1" x14ac:dyDescent="0.5">
      <c r="D29" t="str">
        <f>Gemeentes!I8</f>
        <v>Alblasserdam</v>
      </c>
      <c r="K29" t="str">
        <f>Gemeentes!I8</f>
        <v>Alblasserdam</v>
      </c>
    </row>
    <row r="30" spans="3:13" hidden="1" x14ac:dyDescent="0.5">
      <c r="D30" t="str">
        <f>Gemeentes!I9</f>
        <v>Albrandswaard</v>
      </c>
      <c r="K30" t="str">
        <f>Gemeentes!I9</f>
        <v>Albrandswaard</v>
      </c>
    </row>
    <row r="31" spans="3:13" hidden="1" x14ac:dyDescent="0.5">
      <c r="D31" t="str">
        <f>Gemeentes!I10</f>
        <v>Alkmaar</v>
      </c>
      <c r="K31" t="str">
        <f>Gemeentes!I10</f>
        <v>Alkmaar</v>
      </c>
    </row>
    <row r="32" spans="3:13" hidden="1" x14ac:dyDescent="0.5">
      <c r="D32" t="str">
        <f>Gemeentes!I11</f>
        <v>Almelo</v>
      </c>
      <c r="K32" t="str">
        <f>Gemeentes!I11</f>
        <v>Almelo</v>
      </c>
    </row>
    <row r="33" spans="4:11" hidden="1" x14ac:dyDescent="0.5">
      <c r="D33" t="str">
        <f>Gemeentes!I12</f>
        <v>Almere</v>
      </c>
      <c r="K33" t="str">
        <f>Gemeentes!I12</f>
        <v>Almere</v>
      </c>
    </row>
    <row r="34" spans="4:11" hidden="1" x14ac:dyDescent="0.5">
      <c r="D34" t="str">
        <f>Gemeentes!I13</f>
        <v>Alphen aan den Rijn</v>
      </c>
      <c r="K34" t="str">
        <f>Gemeentes!I13</f>
        <v>Alphen aan den Rijn</v>
      </c>
    </row>
    <row r="35" spans="4:11" hidden="1" x14ac:dyDescent="0.5">
      <c r="D35" t="str">
        <f>Gemeentes!I14</f>
        <v>Alphen-Chaam</v>
      </c>
      <c r="K35" t="str">
        <f>Gemeentes!I14</f>
        <v>Alphen-Chaam</v>
      </c>
    </row>
    <row r="36" spans="4:11" hidden="1" x14ac:dyDescent="0.5">
      <c r="D36" t="str">
        <f>Gemeentes!I15</f>
        <v>Altena</v>
      </c>
      <c r="K36" t="str">
        <f>Gemeentes!I15</f>
        <v>Altena</v>
      </c>
    </row>
    <row r="37" spans="4:11" hidden="1" x14ac:dyDescent="0.5">
      <c r="D37" t="str">
        <f>Gemeentes!I16</f>
        <v>Ameland</v>
      </c>
      <c r="K37" t="str">
        <f>Gemeentes!I16</f>
        <v>Ameland</v>
      </c>
    </row>
    <row r="38" spans="4:11" hidden="1" x14ac:dyDescent="0.5">
      <c r="D38" t="str">
        <f>Gemeentes!I17</f>
        <v>Amersfoort</v>
      </c>
      <c r="K38" t="str">
        <f>Gemeentes!I17</f>
        <v>Amersfoort</v>
      </c>
    </row>
    <row r="39" spans="4:11" hidden="1" x14ac:dyDescent="0.5">
      <c r="D39" t="str">
        <f>Gemeentes!I18</f>
        <v>Amstelveen</v>
      </c>
      <c r="K39" t="str">
        <f>Gemeentes!I18</f>
        <v>Amstelveen</v>
      </c>
    </row>
    <row r="40" spans="4:11" hidden="1" x14ac:dyDescent="0.5">
      <c r="D40" t="str">
        <f>Gemeentes!I19</f>
        <v>Amsterdam</v>
      </c>
      <c r="K40" t="str">
        <f>Gemeentes!I19</f>
        <v>Amsterdam</v>
      </c>
    </row>
    <row r="41" spans="4:11" hidden="1" x14ac:dyDescent="0.5">
      <c r="D41" t="str">
        <f>Gemeentes!I20</f>
        <v>Apeldoorn</v>
      </c>
      <c r="K41" t="str">
        <f>Gemeentes!I20</f>
        <v>Apeldoorn</v>
      </c>
    </row>
    <row r="42" spans="4:11" hidden="1" x14ac:dyDescent="0.5">
      <c r="D42" t="str">
        <f>Gemeentes!I21</f>
        <v>Arnhem</v>
      </c>
      <c r="K42" t="str">
        <f>Gemeentes!I21</f>
        <v>Arnhem</v>
      </c>
    </row>
    <row r="43" spans="4:11" hidden="1" x14ac:dyDescent="0.5">
      <c r="D43" t="str">
        <f>Gemeentes!I22</f>
        <v>Assen</v>
      </c>
      <c r="K43" t="str">
        <f>Gemeentes!I22</f>
        <v>Assen</v>
      </c>
    </row>
    <row r="44" spans="4:11" hidden="1" x14ac:dyDescent="0.5">
      <c r="D44" t="str">
        <f>Gemeentes!I23</f>
        <v>Asten</v>
      </c>
      <c r="K44" t="str">
        <f>Gemeentes!I23</f>
        <v>Asten</v>
      </c>
    </row>
    <row r="45" spans="4:11" hidden="1" x14ac:dyDescent="0.5">
      <c r="D45" t="str">
        <f>Gemeentes!I24</f>
        <v>Baarle-Nassau</v>
      </c>
      <c r="K45" t="str">
        <f>Gemeentes!I24</f>
        <v>Baarle-Nassau</v>
      </c>
    </row>
    <row r="46" spans="4:11" hidden="1" x14ac:dyDescent="0.5">
      <c r="D46" t="str">
        <f>Gemeentes!I25</f>
        <v>Baarn</v>
      </c>
      <c r="K46" t="str">
        <f>Gemeentes!I25</f>
        <v>Baarn</v>
      </c>
    </row>
    <row r="47" spans="4:11" hidden="1" x14ac:dyDescent="0.5">
      <c r="D47" t="str">
        <f>Gemeentes!I26</f>
        <v>Barendrecht</v>
      </c>
      <c r="K47" t="str">
        <f>Gemeentes!I26</f>
        <v>Barendrecht</v>
      </c>
    </row>
    <row r="48" spans="4:11" hidden="1" x14ac:dyDescent="0.5">
      <c r="D48" t="str">
        <f>Gemeentes!I27</f>
        <v>Barneveld</v>
      </c>
      <c r="K48" t="str">
        <f>Gemeentes!I27</f>
        <v>Barneveld</v>
      </c>
    </row>
    <row r="49" spans="4:11" hidden="1" x14ac:dyDescent="0.5">
      <c r="D49" t="str">
        <f>Gemeentes!I28</f>
        <v>Beek</v>
      </c>
      <c r="K49" t="str">
        <f>Gemeentes!I28</f>
        <v>Beek</v>
      </c>
    </row>
    <row r="50" spans="4:11" hidden="1" x14ac:dyDescent="0.5">
      <c r="D50" t="str">
        <f>Gemeentes!I29</f>
        <v>Beekdaelen</v>
      </c>
      <c r="K50" t="str">
        <f>Gemeentes!I29</f>
        <v>Beekdaelen</v>
      </c>
    </row>
    <row r="51" spans="4:11" hidden="1" x14ac:dyDescent="0.5">
      <c r="D51" t="str">
        <f>Gemeentes!I30</f>
        <v>Beesel</v>
      </c>
      <c r="K51" t="str">
        <f>Gemeentes!I30</f>
        <v>Beesel</v>
      </c>
    </row>
    <row r="52" spans="4:11" hidden="1" x14ac:dyDescent="0.5">
      <c r="D52" t="str">
        <f>Gemeentes!I31</f>
        <v>Berg en Dal</v>
      </c>
      <c r="K52" t="str">
        <f>Gemeentes!I31</f>
        <v>Berg en Dal</v>
      </c>
    </row>
    <row r="53" spans="4:11" hidden="1" x14ac:dyDescent="0.5">
      <c r="D53" t="str">
        <f>Gemeentes!I32</f>
        <v>Bergeijk</v>
      </c>
      <c r="K53" t="str">
        <f>Gemeentes!I32</f>
        <v>Bergeijk</v>
      </c>
    </row>
    <row r="54" spans="4:11" hidden="1" x14ac:dyDescent="0.5">
      <c r="D54" t="str">
        <f>Gemeentes!I33</f>
        <v>Bergen (L)</v>
      </c>
      <c r="K54" t="str">
        <f>Gemeentes!I33</f>
        <v>Bergen (L)</v>
      </c>
    </row>
    <row r="55" spans="4:11" hidden="1" x14ac:dyDescent="0.5">
      <c r="D55" t="str">
        <f>Gemeentes!I34</f>
        <v>Bergen (NH)</v>
      </c>
      <c r="K55" t="str">
        <f>Gemeentes!I34</f>
        <v>Bergen (NH)</v>
      </c>
    </row>
    <row r="56" spans="4:11" hidden="1" x14ac:dyDescent="0.5">
      <c r="D56" t="str">
        <f>Gemeentes!I35</f>
        <v>Bergen op Zoom</v>
      </c>
      <c r="K56" t="str">
        <f>Gemeentes!I35</f>
        <v>Bergen op Zoom</v>
      </c>
    </row>
    <row r="57" spans="4:11" hidden="1" x14ac:dyDescent="0.5">
      <c r="D57" t="str">
        <f>Gemeentes!I36</f>
        <v>Berkelland</v>
      </c>
      <c r="K57" t="str">
        <f>Gemeentes!I36</f>
        <v>Berkelland</v>
      </c>
    </row>
    <row r="58" spans="4:11" hidden="1" x14ac:dyDescent="0.5">
      <c r="D58" t="str">
        <f>Gemeentes!I37</f>
        <v>Bernheze</v>
      </c>
      <c r="K58" t="str">
        <f>Gemeentes!I37</f>
        <v>Bernheze</v>
      </c>
    </row>
    <row r="59" spans="4:11" hidden="1" x14ac:dyDescent="0.5">
      <c r="D59" t="str">
        <f>Gemeentes!I38</f>
        <v>Best</v>
      </c>
      <c r="K59" t="str">
        <f>Gemeentes!I38</f>
        <v>Best</v>
      </c>
    </row>
    <row r="60" spans="4:11" hidden="1" x14ac:dyDescent="0.5">
      <c r="D60" t="str">
        <f>Gemeentes!I39</f>
        <v>Beuningen</v>
      </c>
      <c r="K60" t="str">
        <f>Gemeentes!I39</f>
        <v>Beuningen</v>
      </c>
    </row>
    <row r="61" spans="4:11" hidden="1" x14ac:dyDescent="0.5">
      <c r="D61" t="str">
        <f>Gemeentes!I40</f>
        <v>Beverwijk</v>
      </c>
      <c r="K61" t="str">
        <f>Gemeentes!I40</f>
        <v>Beverwijk</v>
      </c>
    </row>
    <row r="62" spans="4:11" hidden="1" x14ac:dyDescent="0.5">
      <c r="D62" t="str">
        <f>Gemeentes!I41</f>
        <v>Bladel</v>
      </c>
      <c r="K62" t="str">
        <f>Gemeentes!I41</f>
        <v>Bladel</v>
      </c>
    </row>
    <row r="63" spans="4:11" hidden="1" x14ac:dyDescent="0.5">
      <c r="D63" t="str">
        <f>Gemeentes!I42</f>
        <v>Blaricum</v>
      </c>
      <c r="K63" t="str">
        <f>Gemeentes!I42</f>
        <v>Blaricum</v>
      </c>
    </row>
    <row r="64" spans="4:11" hidden="1" x14ac:dyDescent="0.5">
      <c r="D64" t="str">
        <f>Gemeentes!I43</f>
        <v>Bloemendaal</v>
      </c>
      <c r="K64" t="str">
        <f>Gemeentes!I43</f>
        <v>Bloemendaal</v>
      </c>
    </row>
    <row r="65" spans="4:11" hidden="1" x14ac:dyDescent="0.5">
      <c r="D65" t="str">
        <f>Gemeentes!I44</f>
        <v>Bodegraven-Reeuwijk</v>
      </c>
      <c r="K65" t="str">
        <f>Gemeentes!I44</f>
        <v>Bodegraven-Reeuwijk</v>
      </c>
    </row>
    <row r="66" spans="4:11" hidden="1" x14ac:dyDescent="0.5">
      <c r="D66" t="str">
        <f>Gemeentes!I45</f>
        <v>Boekel</v>
      </c>
      <c r="K66" t="str">
        <f>Gemeentes!I45</f>
        <v>Boekel</v>
      </c>
    </row>
    <row r="67" spans="4:11" hidden="1" x14ac:dyDescent="0.5">
      <c r="D67" t="str">
        <f>Gemeentes!I46</f>
        <v>Borger-Odoorn</v>
      </c>
      <c r="K67" t="str">
        <f>Gemeentes!I46</f>
        <v>Borger-Odoorn</v>
      </c>
    </row>
    <row r="68" spans="4:11" hidden="1" x14ac:dyDescent="0.5">
      <c r="D68" t="str">
        <f>Gemeentes!I47</f>
        <v>Borne</v>
      </c>
      <c r="K68" t="str">
        <f>Gemeentes!I47</f>
        <v>Borne</v>
      </c>
    </row>
    <row r="69" spans="4:11" hidden="1" x14ac:dyDescent="0.5">
      <c r="D69" t="str">
        <f>Gemeentes!I48</f>
        <v>Borsele</v>
      </c>
      <c r="K69" t="str">
        <f>Gemeentes!I48</f>
        <v>Borsele</v>
      </c>
    </row>
    <row r="70" spans="4:11" hidden="1" x14ac:dyDescent="0.5">
      <c r="D70" t="str">
        <f>Gemeentes!I49</f>
        <v>Boxtel</v>
      </c>
      <c r="K70" t="str">
        <f>Gemeentes!I49</f>
        <v>Boxtel</v>
      </c>
    </row>
    <row r="71" spans="4:11" hidden="1" x14ac:dyDescent="0.5">
      <c r="D71" t="str">
        <f>Gemeentes!I50</f>
        <v>Breda</v>
      </c>
      <c r="K71" t="str">
        <f>Gemeentes!I50</f>
        <v>Breda</v>
      </c>
    </row>
    <row r="72" spans="4:11" hidden="1" x14ac:dyDescent="0.5">
      <c r="D72" t="str">
        <f>Gemeentes!I51</f>
        <v>Brielle</v>
      </c>
      <c r="K72" t="str">
        <f>Gemeentes!I51</f>
        <v>Brielle</v>
      </c>
    </row>
    <row r="73" spans="4:11" hidden="1" x14ac:dyDescent="0.5">
      <c r="D73" t="str">
        <f>Gemeentes!I52</f>
        <v>Bronckhorst</v>
      </c>
      <c r="K73" t="str">
        <f>Gemeentes!I52</f>
        <v>Bronckhorst</v>
      </c>
    </row>
    <row r="74" spans="4:11" hidden="1" x14ac:dyDescent="0.5">
      <c r="D74" t="str">
        <f>Gemeentes!I53</f>
        <v>Brummen</v>
      </c>
      <c r="K74" t="str">
        <f>Gemeentes!I53</f>
        <v>Brummen</v>
      </c>
    </row>
    <row r="75" spans="4:11" hidden="1" x14ac:dyDescent="0.5">
      <c r="D75" t="str">
        <f>Gemeentes!I54</f>
        <v>Brunssum</v>
      </c>
      <c r="K75" t="str">
        <f>Gemeentes!I54</f>
        <v>Brunssum</v>
      </c>
    </row>
    <row r="76" spans="4:11" hidden="1" x14ac:dyDescent="0.5">
      <c r="D76" t="str">
        <f>Gemeentes!I55</f>
        <v>Bunnik</v>
      </c>
      <c r="K76" t="str">
        <f>Gemeentes!I55</f>
        <v>Bunnik</v>
      </c>
    </row>
    <row r="77" spans="4:11" hidden="1" x14ac:dyDescent="0.5">
      <c r="D77" t="str">
        <f>Gemeentes!I56</f>
        <v>Bunschoten</v>
      </c>
      <c r="K77" t="str">
        <f>Gemeentes!I56</f>
        <v>Bunschoten</v>
      </c>
    </row>
    <row r="78" spans="4:11" hidden="1" x14ac:dyDescent="0.5">
      <c r="D78" t="str">
        <f>Gemeentes!I57</f>
        <v>Buren</v>
      </c>
      <c r="K78" t="str">
        <f>Gemeentes!I57</f>
        <v>Buren</v>
      </c>
    </row>
    <row r="79" spans="4:11" hidden="1" x14ac:dyDescent="0.5">
      <c r="D79" t="str">
        <f>Gemeentes!I58</f>
        <v>Capelle aan den IJssel</v>
      </c>
      <c r="K79" t="str">
        <f>Gemeentes!I58</f>
        <v>Capelle aan den IJssel</v>
      </c>
    </row>
    <row r="80" spans="4:11" hidden="1" x14ac:dyDescent="0.5">
      <c r="D80" t="str">
        <f>Gemeentes!I59</f>
        <v>Castricum</v>
      </c>
      <c r="K80" t="str">
        <f>Gemeentes!I59</f>
        <v>Castricum</v>
      </c>
    </row>
    <row r="81" spans="4:11" hidden="1" x14ac:dyDescent="0.5">
      <c r="D81" t="str">
        <f>Gemeentes!I60</f>
        <v>Coevorden</v>
      </c>
      <c r="K81" t="str">
        <f>Gemeentes!I60</f>
        <v>Coevorden</v>
      </c>
    </row>
    <row r="82" spans="4:11" hidden="1" x14ac:dyDescent="0.5">
      <c r="D82" t="str">
        <f>Gemeentes!I61</f>
        <v>Cranendonck</v>
      </c>
      <c r="K82" t="str">
        <f>Gemeentes!I61</f>
        <v>Cranendonck</v>
      </c>
    </row>
    <row r="83" spans="4:11" hidden="1" x14ac:dyDescent="0.5">
      <c r="D83" t="str">
        <f>Gemeentes!I62</f>
        <v>Culemborg</v>
      </c>
      <c r="K83" t="str">
        <f>Gemeentes!I62</f>
        <v>Culemborg</v>
      </c>
    </row>
    <row r="84" spans="4:11" hidden="1" x14ac:dyDescent="0.5">
      <c r="D84" t="str">
        <f>Gemeentes!I63</f>
        <v>Dalfsen</v>
      </c>
      <c r="K84" t="str">
        <f>Gemeentes!I63</f>
        <v>Dalfsen</v>
      </c>
    </row>
    <row r="85" spans="4:11" hidden="1" x14ac:dyDescent="0.5">
      <c r="D85" t="str">
        <f>Gemeentes!I64</f>
        <v>Dantumadiel</v>
      </c>
      <c r="K85" t="str">
        <f>Gemeentes!I64</f>
        <v>Dantumadiel</v>
      </c>
    </row>
    <row r="86" spans="4:11" hidden="1" x14ac:dyDescent="0.5">
      <c r="D86" t="str">
        <f>Gemeentes!I65</f>
        <v>De Bilt</v>
      </c>
      <c r="K86" t="str">
        <f>Gemeentes!I65</f>
        <v>De Bilt</v>
      </c>
    </row>
    <row r="87" spans="4:11" hidden="1" x14ac:dyDescent="0.5">
      <c r="D87" t="str">
        <f>Gemeentes!I66</f>
        <v>De Fryske Marren</v>
      </c>
      <c r="K87" t="str">
        <f>Gemeentes!I66</f>
        <v>De Fryske Marren</v>
      </c>
    </row>
    <row r="88" spans="4:11" hidden="1" x14ac:dyDescent="0.5">
      <c r="D88" t="str">
        <f>Gemeentes!I67</f>
        <v>De Ronde Venen</v>
      </c>
      <c r="K88" t="str">
        <f>Gemeentes!I67</f>
        <v>De Ronde Venen</v>
      </c>
    </row>
    <row r="89" spans="4:11" hidden="1" x14ac:dyDescent="0.5">
      <c r="D89" t="str">
        <f>Gemeentes!I68</f>
        <v>De Wolden</v>
      </c>
      <c r="K89" t="str">
        <f>Gemeentes!I68</f>
        <v>De Wolden</v>
      </c>
    </row>
    <row r="90" spans="4:11" hidden="1" x14ac:dyDescent="0.5">
      <c r="D90" t="str">
        <f>Gemeentes!I69</f>
        <v>Delft</v>
      </c>
      <c r="K90" t="str">
        <f>Gemeentes!I69</f>
        <v>Delft</v>
      </c>
    </row>
    <row r="91" spans="4:11" hidden="1" x14ac:dyDescent="0.5">
      <c r="D91" t="str">
        <f>Gemeentes!I70</f>
        <v>Den Helder</v>
      </c>
      <c r="K91" t="str">
        <f>Gemeentes!I70</f>
        <v>Den Helder</v>
      </c>
    </row>
    <row r="92" spans="4:11" hidden="1" x14ac:dyDescent="0.5">
      <c r="D92" t="str">
        <f>Gemeentes!I71</f>
        <v>Deurne</v>
      </c>
      <c r="K92" t="str">
        <f>Gemeentes!I71</f>
        <v>Deurne</v>
      </c>
    </row>
    <row r="93" spans="4:11" hidden="1" x14ac:dyDescent="0.5">
      <c r="D93" t="str">
        <f>Gemeentes!I72</f>
        <v>Deventer</v>
      </c>
      <c r="K93" t="str">
        <f>Gemeentes!I72</f>
        <v>Deventer</v>
      </c>
    </row>
    <row r="94" spans="4:11" hidden="1" x14ac:dyDescent="0.5">
      <c r="D94" t="str">
        <f>Gemeentes!I73</f>
        <v>Diemen</v>
      </c>
      <c r="K94" t="str">
        <f>Gemeentes!I73</f>
        <v>Diemen</v>
      </c>
    </row>
    <row r="95" spans="4:11" hidden="1" x14ac:dyDescent="0.5">
      <c r="D95" t="str">
        <f>Gemeentes!I74</f>
        <v>Dijk en Waard</v>
      </c>
      <c r="K95" t="str">
        <f>Gemeentes!I74</f>
        <v>Dijk en Waard</v>
      </c>
    </row>
    <row r="96" spans="4:11" hidden="1" x14ac:dyDescent="0.5">
      <c r="D96" t="str">
        <f>Gemeentes!I75</f>
        <v>Dinkelland</v>
      </c>
      <c r="K96" t="str">
        <f>Gemeentes!I75</f>
        <v>Dinkelland</v>
      </c>
    </row>
    <row r="97" spans="4:11" hidden="1" x14ac:dyDescent="0.5">
      <c r="D97" t="str">
        <f>Gemeentes!I76</f>
        <v>Doesburg</v>
      </c>
      <c r="K97" t="str">
        <f>Gemeentes!I76</f>
        <v>Doesburg</v>
      </c>
    </row>
    <row r="98" spans="4:11" hidden="1" x14ac:dyDescent="0.5">
      <c r="D98" t="str">
        <f>Gemeentes!I77</f>
        <v>Doetinchem</v>
      </c>
      <c r="K98" t="str">
        <f>Gemeentes!I77</f>
        <v>Doetinchem</v>
      </c>
    </row>
    <row r="99" spans="4:11" hidden="1" x14ac:dyDescent="0.5">
      <c r="D99" t="str">
        <f>Gemeentes!I78</f>
        <v>Dongen</v>
      </c>
      <c r="K99" t="str">
        <f>Gemeentes!I78</f>
        <v>Dongen</v>
      </c>
    </row>
    <row r="100" spans="4:11" hidden="1" x14ac:dyDescent="0.5">
      <c r="D100" t="str">
        <f>Gemeentes!I79</f>
        <v>Dordrecht</v>
      </c>
      <c r="K100" t="str">
        <f>Gemeentes!I79</f>
        <v>Dordrecht</v>
      </c>
    </row>
    <row r="101" spans="4:11" hidden="1" x14ac:dyDescent="0.5">
      <c r="D101" t="str">
        <f>Gemeentes!I80</f>
        <v>Drechterland</v>
      </c>
      <c r="K101" t="str">
        <f>Gemeentes!I80</f>
        <v>Drechterland</v>
      </c>
    </row>
    <row r="102" spans="4:11" hidden="1" x14ac:dyDescent="0.5">
      <c r="D102" t="str">
        <f>Gemeentes!I81</f>
        <v>Drimmelen</v>
      </c>
      <c r="K102" t="str">
        <f>Gemeentes!I81</f>
        <v>Drimmelen</v>
      </c>
    </row>
    <row r="103" spans="4:11" hidden="1" x14ac:dyDescent="0.5">
      <c r="D103" t="str">
        <f>Gemeentes!I82</f>
        <v>Dronten</v>
      </c>
      <c r="K103" t="str">
        <f>Gemeentes!I82</f>
        <v>Dronten</v>
      </c>
    </row>
    <row r="104" spans="4:11" hidden="1" x14ac:dyDescent="0.5">
      <c r="D104" t="str">
        <f>Gemeentes!I83</f>
        <v>Druten</v>
      </c>
      <c r="K104" t="str">
        <f>Gemeentes!I83</f>
        <v>Druten</v>
      </c>
    </row>
    <row r="105" spans="4:11" hidden="1" x14ac:dyDescent="0.5">
      <c r="D105" t="str">
        <f>Gemeentes!I84</f>
        <v>Duiven</v>
      </c>
      <c r="K105" t="str">
        <f>Gemeentes!I84</f>
        <v>Duiven</v>
      </c>
    </row>
    <row r="106" spans="4:11" hidden="1" x14ac:dyDescent="0.5">
      <c r="D106" t="str">
        <f>Gemeentes!I85</f>
        <v>Echt-Susteren</v>
      </c>
      <c r="K106" t="str">
        <f>Gemeentes!I85</f>
        <v>Echt-Susteren</v>
      </c>
    </row>
    <row r="107" spans="4:11" hidden="1" x14ac:dyDescent="0.5">
      <c r="D107" t="str">
        <f>Gemeentes!I86</f>
        <v>Edam-Volendam</v>
      </c>
      <c r="K107" t="str">
        <f>Gemeentes!I86</f>
        <v>Edam-Volendam</v>
      </c>
    </row>
    <row r="108" spans="4:11" hidden="1" x14ac:dyDescent="0.5">
      <c r="D108" t="str">
        <f>Gemeentes!I87</f>
        <v>Ede</v>
      </c>
      <c r="K108" t="str">
        <f>Gemeentes!I87</f>
        <v>Ede</v>
      </c>
    </row>
    <row r="109" spans="4:11" hidden="1" x14ac:dyDescent="0.5">
      <c r="D109" t="str">
        <f>Gemeentes!I88</f>
        <v>Eemnes</v>
      </c>
      <c r="K109" t="str">
        <f>Gemeentes!I88</f>
        <v>Eemnes</v>
      </c>
    </row>
    <row r="110" spans="4:11" hidden="1" x14ac:dyDescent="0.5">
      <c r="D110" t="str">
        <f>Gemeentes!I89</f>
        <v>Eemsdelta</v>
      </c>
      <c r="K110" t="str">
        <f>Gemeentes!I89</f>
        <v>Eemsdelta</v>
      </c>
    </row>
    <row r="111" spans="4:11" hidden="1" x14ac:dyDescent="0.5">
      <c r="D111" t="str">
        <f>Gemeentes!I90</f>
        <v>Eersel</v>
      </c>
      <c r="K111" t="str">
        <f>Gemeentes!I90</f>
        <v>Eersel</v>
      </c>
    </row>
    <row r="112" spans="4:11" hidden="1" x14ac:dyDescent="0.5">
      <c r="D112" t="str">
        <f>Gemeentes!I91</f>
        <v>Eijsden-Margraten</v>
      </c>
      <c r="K112" t="str">
        <f>Gemeentes!I91</f>
        <v>Eijsden-Margraten</v>
      </c>
    </row>
    <row r="113" spans="4:11" hidden="1" x14ac:dyDescent="0.5">
      <c r="D113" t="str">
        <f>Gemeentes!I92</f>
        <v>Eindhoven</v>
      </c>
      <c r="K113" t="str">
        <f>Gemeentes!I92</f>
        <v>Eindhoven</v>
      </c>
    </row>
    <row r="114" spans="4:11" hidden="1" x14ac:dyDescent="0.5">
      <c r="D114" t="str">
        <f>Gemeentes!I93</f>
        <v>Elburg</v>
      </c>
      <c r="K114" t="str">
        <f>Gemeentes!I93</f>
        <v>Elburg</v>
      </c>
    </row>
    <row r="115" spans="4:11" hidden="1" x14ac:dyDescent="0.5">
      <c r="D115" t="str">
        <f>Gemeentes!I94</f>
        <v>Emmen</v>
      </c>
      <c r="K115" t="str">
        <f>Gemeentes!I94</f>
        <v>Emmen</v>
      </c>
    </row>
    <row r="116" spans="4:11" hidden="1" x14ac:dyDescent="0.5">
      <c r="D116" t="str">
        <f>Gemeentes!I95</f>
        <v>Enkhuizen</v>
      </c>
      <c r="K116" t="str">
        <f>Gemeentes!I95</f>
        <v>Enkhuizen</v>
      </c>
    </row>
    <row r="117" spans="4:11" hidden="1" x14ac:dyDescent="0.5">
      <c r="D117" t="str">
        <f>Gemeentes!I96</f>
        <v>Enschede</v>
      </c>
      <c r="K117" t="str">
        <f>Gemeentes!I96</f>
        <v>Enschede</v>
      </c>
    </row>
    <row r="118" spans="4:11" hidden="1" x14ac:dyDescent="0.5">
      <c r="D118" t="str">
        <f>Gemeentes!I97</f>
        <v>Epe</v>
      </c>
      <c r="K118" t="str">
        <f>Gemeentes!I97</f>
        <v>Epe</v>
      </c>
    </row>
    <row r="119" spans="4:11" hidden="1" x14ac:dyDescent="0.5">
      <c r="D119" t="str">
        <f>Gemeentes!I98</f>
        <v>Ermelo</v>
      </c>
      <c r="K119" t="str">
        <f>Gemeentes!I98</f>
        <v>Ermelo</v>
      </c>
    </row>
    <row r="120" spans="4:11" hidden="1" x14ac:dyDescent="0.5">
      <c r="D120" t="str">
        <f>Gemeentes!I99</f>
        <v>Etten-Leur</v>
      </c>
      <c r="K120" t="str">
        <f>Gemeentes!I99</f>
        <v>Etten-Leur</v>
      </c>
    </row>
    <row r="121" spans="4:11" hidden="1" x14ac:dyDescent="0.5">
      <c r="D121" t="str">
        <f>Gemeentes!I100</f>
        <v>Geertruidenberg</v>
      </c>
      <c r="K121" t="str">
        <f>Gemeentes!I100</f>
        <v>Geertruidenberg</v>
      </c>
    </row>
    <row r="122" spans="4:11" hidden="1" x14ac:dyDescent="0.5">
      <c r="D122" t="str">
        <f>Gemeentes!I101</f>
        <v>Geldrop-Mierlo</v>
      </c>
      <c r="K122" t="str">
        <f>Gemeentes!I101</f>
        <v>Geldrop-Mierlo</v>
      </c>
    </row>
    <row r="123" spans="4:11" hidden="1" x14ac:dyDescent="0.5">
      <c r="D123" t="str">
        <f>Gemeentes!I102</f>
        <v>Gemert-Bakel</v>
      </c>
      <c r="K123" t="str">
        <f>Gemeentes!I102</f>
        <v>Gemert-Bakel</v>
      </c>
    </row>
    <row r="124" spans="4:11" hidden="1" x14ac:dyDescent="0.5">
      <c r="D124" t="str">
        <f>Gemeentes!I103</f>
        <v>Gennep</v>
      </c>
      <c r="K124" t="str">
        <f>Gemeentes!I103</f>
        <v>Gennep</v>
      </c>
    </row>
    <row r="125" spans="4:11" hidden="1" x14ac:dyDescent="0.5">
      <c r="D125" t="str">
        <f>Gemeentes!I104</f>
        <v>Gilze en Rijen</v>
      </c>
      <c r="K125" t="str">
        <f>Gemeentes!I104</f>
        <v>Gilze en Rijen</v>
      </c>
    </row>
    <row r="126" spans="4:11" hidden="1" x14ac:dyDescent="0.5">
      <c r="D126" t="str">
        <f>Gemeentes!I105</f>
        <v>Goeree-Overflakkee</v>
      </c>
      <c r="K126" t="str">
        <f>Gemeentes!I105</f>
        <v>Goeree-Overflakkee</v>
      </c>
    </row>
    <row r="127" spans="4:11" hidden="1" x14ac:dyDescent="0.5">
      <c r="D127" t="str">
        <f>Gemeentes!I106</f>
        <v>Goes</v>
      </c>
      <c r="K127" t="str">
        <f>Gemeentes!I106</f>
        <v>Goes</v>
      </c>
    </row>
    <row r="128" spans="4:11" hidden="1" x14ac:dyDescent="0.5">
      <c r="D128" t="str">
        <f>Gemeentes!I107</f>
        <v>Goirle</v>
      </c>
      <c r="K128" t="str">
        <f>Gemeentes!I107</f>
        <v>Goirle</v>
      </c>
    </row>
    <row r="129" spans="4:11" hidden="1" x14ac:dyDescent="0.5">
      <c r="D129" t="str">
        <f>Gemeentes!I108</f>
        <v>Gooise Meren</v>
      </c>
      <c r="K129" t="str">
        <f>Gemeentes!I108</f>
        <v>Gooise Meren</v>
      </c>
    </row>
    <row r="130" spans="4:11" hidden="1" x14ac:dyDescent="0.5">
      <c r="D130" t="str">
        <f>Gemeentes!I109</f>
        <v>Gorinchem</v>
      </c>
      <c r="K130" t="str">
        <f>Gemeentes!I109</f>
        <v>Gorinchem</v>
      </c>
    </row>
    <row r="131" spans="4:11" hidden="1" x14ac:dyDescent="0.5">
      <c r="D131" t="str">
        <f>Gemeentes!I110</f>
        <v>Gouda</v>
      </c>
      <c r="K131" t="str">
        <f>Gemeentes!I110</f>
        <v>Gouda</v>
      </c>
    </row>
    <row r="132" spans="4:11" hidden="1" x14ac:dyDescent="0.5">
      <c r="D132" t="str">
        <f>Gemeentes!I111</f>
        <v>Groningen</v>
      </c>
      <c r="K132" t="str">
        <f>Gemeentes!I111</f>
        <v>Groningen</v>
      </c>
    </row>
    <row r="133" spans="4:11" hidden="1" x14ac:dyDescent="0.5">
      <c r="D133" t="str">
        <f>Gemeentes!I112</f>
        <v>Gulpen-Wittem</v>
      </c>
      <c r="K133" t="str">
        <f>Gemeentes!I112</f>
        <v>Gulpen-Wittem</v>
      </c>
    </row>
    <row r="134" spans="4:11" hidden="1" x14ac:dyDescent="0.5">
      <c r="D134" t="str">
        <f>Gemeentes!I113</f>
        <v>Haaksbergen</v>
      </c>
      <c r="K134" t="str">
        <f>Gemeentes!I113</f>
        <v>Haaksbergen</v>
      </c>
    </row>
    <row r="135" spans="4:11" hidden="1" x14ac:dyDescent="0.5">
      <c r="D135" t="str">
        <f>Gemeentes!I114</f>
        <v>Haarlem</v>
      </c>
      <c r="K135" t="str">
        <f>Gemeentes!I114</f>
        <v>Haarlem</v>
      </c>
    </row>
    <row r="136" spans="4:11" hidden="1" x14ac:dyDescent="0.5">
      <c r="D136" t="str">
        <f>Gemeentes!I115</f>
        <v>Haarlemmermeer</v>
      </c>
      <c r="K136" t="str">
        <f>Gemeentes!I115</f>
        <v>Haarlemmermeer</v>
      </c>
    </row>
    <row r="137" spans="4:11" hidden="1" x14ac:dyDescent="0.5">
      <c r="D137" t="str">
        <f>Gemeentes!I116</f>
        <v>Halderberge</v>
      </c>
      <c r="K137" t="str">
        <f>Gemeentes!I116</f>
        <v>Halderberge</v>
      </c>
    </row>
    <row r="138" spans="4:11" hidden="1" x14ac:dyDescent="0.5">
      <c r="D138" t="str">
        <f>Gemeentes!I117</f>
        <v>Hardenberg</v>
      </c>
      <c r="K138" t="str">
        <f>Gemeentes!I117</f>
        <v>Hardenberg</v>
      </c>
    </row>
    <row r="139" spans="4:11" hidden="1" x14ac:dyDescent="0.5">
      <c r="D139" t="str">
        <f>Gemeentes!I118</f>
        <v>Harderwijk</v>
      </c>
      <c r="K139" t="str">
        <f>Gemeentes!I118</f>
        <v>Harderwijk</v>
      </c>
    </row>
    <row r="140" spans="4:11" hidden="1" x14ac:dyDescent="0.5">
      <c r="D140" t="str">
        <f>Gemeentes!I119</f>
        <v>Hardinxveld-Giessendam</v>
      </c>
      <c r="K140" t="str">
        <f>Gemeentes!I119</f>
        <v>Hardinxveld-Giessendam</v>
      </c>
    </row>
    <row r="141" spans="4:11" hidden="1" x14ac:dyDescent="0.5">
      <c r="D141" t="str">
        <f>Gemeentes!I120</f>
        <v>Harlingen</v>
      </c>
      <c r="K141" t="str">
        <f>Gemeentes!I120</f>
        <v>Harlingen</v>
      </c>
    </row>
    <row r="142" spans="4:11" hidden="1" x14ac:dyDescent="0.5">
      <c r="D142" t="str">
        <f>Gemeentes!I121</f>
        <v>Hattem</v>
      </c>
      <c r="K142" t="str">
        <f>Gemeentes!I121</f>
        <v>Hattem</v>
      </c>
    </row>
    <row r="143" spans="4:11" hidden="1" x14ac:dyDescent="0.5">
      <c r="D143" t="str">
        <f>Gemeentes!I122</f>
        <v>Heemskerk</v>
      </c>
      <c r="K143" t="str">
        <f>Gemeentes!I122</f>
        <v>Heemskerk</v>
      </c>
    </row>
    <row r="144" spans="4:11" hidden="1" x14ac:dyDescent="0.5">
      <c r="D144" t="str">
        <f>Gemeentes!I123</f>
        <v>Heemstede</v>
      </c>
      <c r="K144" t="str">
        <f>Gemeentes!I123</f>
        <v>Heemstede</v>
      </c>
    </row>
    <row r="145" spans="4:11" hidden="1" x14ac:dyDescent="0.5">
      <c r="D145" t="str">
        <f>Gemeentes!I124</f>
        <v>Heerde</v>
      </c>
      <c r="K145" t="str">
        <f>Gemeentes!I124</f>
        <v>Heerde</v>
      </c>
    </row>
    <row r="146" spans="4:11" hidden="1" x14ac:dyDescent="0.5">
      <c r="D146" t="str">
        <f>Gemeentes!I125</f>
        <v>Heerenveen</v>
      </c>
      <c r="K146" t="str">
        <f>Gemeentes!I125</f>
        <v>Heerenveen</v>
      </c>
    </row>
    <row r="147" spans="4:11" hidden="1" x14ac:dyDescent="0.5">
      <c r="D147" t="str">
        <f>Gemeentes!I126</f>
        <v>Heerlen</v>
      </c>
      <c r="K147" t="str">
        <f>Gemeentes!I126</f>
        <v>Heerlen</v>
      </c>
    </row>
    <row r="148" spans="4:11" hidden="1" x14ac:dyDescent="0.5">
      <c r="D148" t="str">
        <f>Gemeentes!I127</f>
        <v>Heeze-Leende</v>
      </c>
      <c r="K148" t="str">
        <f>Gemeentes!I127</f>
        <v>Heeze-Leende</v>
      </c>
    </row>
    <row r="149" spans="4:11" hidden="1" x14ac:dyDescent="0.5">
      <c r="D149" t="str">
        <f>Gemeentes!I128</f>
        <v>Heiloo</v>
      </c>
      <c r="K149" t="str">
        <f>Gemeentes!I128</f>
        <v>Heiloo</v>
      </c>
    </row>
    <row r="150" spans="4:11" hidden="1" x14ac:dyDescent="0.5">
      <c r="D150" t="str">
        <f>Gemeentes!I129</f>
        <v>Hellendoorn</v>
      </c>
      <c r="K150" t="str">
        <f>Gemeentes!I129</f>
        <v>Hellendoorn</v>
      </c>
    </row>
    <row r="151" spans="4:11" hidden="1" x14ac:dyDescent="0.5">
      <c r="D151" t="str">
        <f>Gemeentes!I130</f>
        <v>Hellevoetsluis</v>
      </c>
      <c r="K151" t="str">
        <f>Gemeentes!I130</f>
        <v>Hellevoetsluis</v>
      </c>
    </row>
    <row r="152" spans="4:11" hidden="1" x14ac:dyDescent="0.5">
      <c r="D152" t="str">
        <f>Gemeentes!I131</f>
        <v>Helmond</v>
      </c>
      <c r="K152" t="str">
        <f>Gemeentes!I131</f>
        <v>Helmond</v>
      </c>
    </row>
    <row r="153" spans="4:11" hidden="1" x14ac:dyDescent="0.5">
      <c r="D153" t="str">
        <f>Gemeentes!I132</f>
        <v>Hendrik-Ido-Ambacht</v>
      </c>
      <c r="K153" t="str">
        <f>Gemeentes!I132</f>
        <v>Hendrik-Ido-Ambacht</v>
      </c>
    </row>
    <row r="154" spans="4:11" hidden="1" x14ac:dyDescent="0.5">
      <c r="D154" t="str">
        <f>Gemeentes!I133</f>
        <v>Hengelo (O)</v>
      </c>
      <c r="K154" t="str">
        <f>Gemeentes!I133</f>
        <v>Hengelo (O)</v>
      </c>
    </row>
    <row r="155" spans="4:11" hidden="1" x14ac:dyDescent="0.5">
      <c r="D155" t="str">
        <f>Gemeentes!I134</f>
        <v>Het Hogeland</v>
      </c>
      <c r="K155" t="str">
        <f>Gemeentes!I134</f>
        <v>Het Hogeland</v>
      </c>
    </row>
    <row r="156" spans="4:11" hidden="1" x14ac:dyDescent="0.5">
      <c r="D156" t="str">
        <f>Gemeentes!I135</f>
        <v>Heumen</v>
      </c>
      <c r="K156" t="str">
        <f>Gemeentes!I135</f>
        <v>Heumen</v>
      </c>
    </row>
    <row r="157" spans="4:11" hidden="1" x14ac:dyDescent="0.5">
      <c r="D157" t="str">
        <f>Gemeentes!I136</f>
        <v>Heusden</v>
      </c>
      <c r="K157" t="str">
        <f>Gemeentes!I136</f>
        <v>Heusden</v>
      </c>
    </row>
    <row r="158" spans="4:11" hidden="1" x14ac:dyDescent="0.5">
      <c r="D158" t="str">
        <f>Gemeentes!I137</f>
        <v>Hillegom</v>
      </c>
      <c r="K158" t="str">
        <f>Gemeentes!I137</f>
        <v>Hillegom</v>
      </c>
    </row>
    <row r="159" spans="4:11" hidden="1" x14ac:dyDescent="0.5">
      <c r="D159" t="str">
        <f>Gemeentes!I138</f>
        <v>Hilvarenbeek</v>
      </c>
      <c r="K159" t="str">
        <f>Gemeentes!I138</f>
        <v>Hilvarenbeek</v>
      </c>
    </row>
    <row r="160" spans="4:11" hidden="1" x14ac:dyDescent="0.5">
      <c r="D160" t="str">
        <f>Gemeentes!I139</f>
        <v>Hilversum</v>
      </c>
      <c r="K160" t="str">
        <f>Gemeentes!I139</f>
        <v>Hilversum</v>
      </c>
    </row>
    <row r="161" spans="4:11" hidden="1" x14ac:dyDescent="0.5">
      <c r="D161" t="str">
        <f>Gemeentes!I140</f>
        <v>Hoeksche Waard</v>
      </c>
      <c r="K161" t="str">
        <f>Gemeentes!I140</f>
        <v>Hoeksche Waard</v>
      </c>
    </row>
    <row r="162" spans="4:11" hidden="1" x14ac:dyDescent="0.5">
      <c r="D162" t="str">
        <f>Gemeentes!I141</f>
        <v>Hof van Twente</v>
      </c>
      <c r="K162" t="str">
        <f>Gemeentes!I141</f>
        <v>Hof van Twente</v>
      </c>
    </row>
    <row r="163" spans="4:11" hidden="1" x14ac:dyDescent="0.5">
      <c r="D163" t="str">
        <f>Gemeentes!I142</f>
        <v>Hollands Kroon</v>
      </c>
      <c r="K163" t="str">
        <f>Gemeentes!I142</f>
        <v>Hollands Kroon</v>
      </c>
    </row>
    <row r="164" spans="4:11" hidden="1" x14ac:dyDescent="0.5">
      <c r="D164" t="str">
        <f>Gemeentes!I143</f>
        <v>Hoogeveen</v>
      </c>
      <c r="K164" t="str">
        <f>Gemeentes!I143</f>
        <v>Hoogeveen</v>
      </c>
    </row>
    <row r="165" spans="4:11" hidden="1" x14ac:dyDescent="0.5">
      <c r="D165" t="str">
        <f>Gemeentes!I144</f>
        <v>Hoorn</v>
      </c>
      <c r="K165" t="str">
        <f>Gemeentes!I144</f>
        <v>Hoorn</v>
      </c>
    </row>
    <row r="166" spans="4:11" hidden="1" x14ac:dyDescent="0.5">
      <c r="D166" t="str">
        <f>Gemeentes!I145</f>
        <v>Horst aan de Maas</v>
      </c>
      <c r="K166" t="str">
        <f>Gemeentes!I145</f>
        <v>Horst aan de Maas</v>
      </c>
    </row>
    <row r="167" spans="4:11" hidden="1" x14ac:dyDescent="0.5">
      <c r="D167" t="str">
        <f>Gemeentes!I146</f>
        <v>Houten</v>
      </c>
      <c r="K167" t="str">
        <f>Gemeentes!I146</f>
        <v>Houten</v>
      </c>
    </row>
    <row r="168" spans="4:11" hidden="1" x14ac:dyDescent="0.5">
      <c r="D168" t="str">
        <f>Gemeentes!I147</f>
        <v>Huizen</v>
      </c>
      <c r="K168" t="str">
        <f>Gemeentes!I147</f>
        <v>Huizen</v>
      </c>
    </row>
    <row r="169" spans="4:11" hidden="1" x14ac:dyDescent="0.5">
      <c r="D169" t="str">
        <f>Gemeentes!I148</f>
        <v>Hulst</v>
      </c>
      <c r="K169" t="str">
        <f>Gemeentes!I148</f>
        <v>Hulst</v>
      </c>
    </row>
    <row r="170" spans="4:11" hidden="1" x14ac:dyDescent="0.5">
      <c r="D170" t="str">
        <f>Gemeentes!I149</f>
        <v>IJsselstein</v>
      </c>
      <c r="K170" t="str">
        <f>Gemeentes!I149</f>
        <v>IJsselstein</v>
      </c>
    </row>
    <row r="171" spans="4:11" hidden="1" x14ac:dyDescent="0.5">
      <c r="D171" t="str">
        <f>Gemeentes!I150</f>
        <v>Kaag en Braassem</v>
      </c>
      <c r="K171" t="str">
        <f>Gemeentes!I150</f>
        <v>Kaag en Braassem</v>
      </c>
    </row>
    <row r="172" spans="4:11" hidden="1" x14ac:dyDescent="0.5">
      <c r="D172" t="str">
        <f>Gemeentes!I151</f>
        <v>Kampen</v>
      </c>
      <c r="K172" t="str">
        <f>Gemeentes!I151</f>
        <v>Kampen</v>
      </c>
    </row>
    <row r="173" spans="4:11" hidden="1" x14ac:dyDescent="0.5">
      <c r="D173" t="str">
        <f>Gemeentes!I152</f>
        <v>Kapelle</v>
      </c>
      <c r="K173" t="str">
        <f>Gemeentes!I152</f>
        <v>Kapelle</v>
      </c>
    </row>
    <row r="174" spans="4:11" hidden="1" x14ac:dyDescent="0.5">
      <c r="D174" t="str">
        <f>Gemeentes!I153</f>
        <v>Katwijk</v>
      </c>
      <c r="K174" t="str">
        <f>Gemeentes!I153</f>
        <v>Katwijk</v>
      </c>
    </row>
    <row r="175" spans="4:11" hidden="1" x14ac:dyDescent="0.5">
      <c r="D175" t="str">
        <f>Gemeentes!I154</f>
        <v>Kerkrade</v>
      </c>
      <c r="K175" t="str">
        <f>Gemeentes!I154</f>
        <v>Kerkrade</v>
      </c>
    </row>
    <row r="176" spans="4:11" hidden="1" x14ac:dyDescent="0.5">
      <c r="D176" t="str">
        <f>Gemeentes!I155</f>
        <v>Koggenland</v>
      </c>
      <c r="K176" t="str">
        <f>Gemeentes!I155</f>
        <v>Koggenland</v>
      </c>
    </row>
    <row r="177" spans="4:11" hidden="1" x14ac:dyDescent="0.5">
      <c r="D177" t="str">
        <f>Gemeentes!I156</f>
        <v>Krimpen aan den IJssel</v>
      </c>
      <c r="K177" t="str">
        <f>Gemeentes!I156</f>
        <v>Krimpen aan den IJssel</v>
      </c>
    </row>
    <row r="178" spans="4:11" hidden="1" x14ac:dyDescent="0.5">
      <c r="D178" t="str">
        <f>Gemeentes!I157</f>
        <v>Krimpenerwaard</v>
      </c>
      <c r="K178" t="str">
        <f>Gemeentes!I157</f>
        <v>Krimpenerwaard</v>
      </c>
    </row>
    <row r="179" spans="4:11" hidden="1" x14ac:dyDescent="0.5">
      <c r="D179" t="str">
        <f>Gemeentes!I158</f>
        <v>Laarbeek</v>
      </c>
      <c r="K179" t="str">
        <f>Gemeentes!I158</f>
        <v>Laarbeek</v>
      </c>
    </row>
    <row r="180" spans="4:11" hidden="1" x14ac:dyDescent="0.5">
      <c r="D180" t="str">
        <f>Gemeentes!I159</f>
        <v>Land van Cuijk</v>
      </c>
      <c r="K180" t="str">
        <f>Gemeentes!I159</f>
        <v>Land van Cuijk</v>
      </c>
    </row>
    <row r="181" spans="4:11" hidden="1" x14ac:dyDescent="0.5">
      <c r="D181" t="str">
        <f>Gemeentes!I160</f>
        <v>Landgraaf</v>
      </c>
      <c r="K181" t="str">
        <f>Gemeentes!I160</f>
        <v>Landgraaf</v>
      </c>
    </row>
    <row r="182" spans="4:11" hidden="1" x14ac:dyDescent="0.5">
      <c r="D182" t="str">
        <f>Gemeentes!I161</f>
        <v>Landsmeer</v>
      </c>
      <c r="K182" t="str">
        <f>Gemeentes!I161</f>
        <v>Landsmeer</v>
      </c>
    </row>
    <row r="183" spans="4:11" hidden="1" x14ac:dyDescent="0.5">
      <c r="D183" t="str">
        <f>Gemeentes!I162</f>
        <v>Lansingerland</v>
      </c>
      <c r="K183" t="str">
        <f>Gemeentes!I162</f>
        <v>Lansingerland</v>
      </c>
    </row>
    <row r="184" spans="4:11" hidden="1" x14ac:dyDescent="0.5">
      <c r="D184" t="str">
        <f>Gemeentes!I163</f>
        <v>Laren</v>
      </c>
      <c r="K184" t="str">
        <f>Gemeentes!I163</f>
        <v>Laren</v>
      </c>
    </row>
    <row r="185" spans="4:11" hidden="1" x14ac:dyDescent="0.5">
      <c r="D185" t="str">
        <f>Gemeentes!I164</f>
        <v>Leeuwarden</v>
      </c>
      <c r="K185" t="str">
        <f>Gemeentes!I164</f>
        <v>Leeuwarden</v>
      </c>
    </row>
    <row r="186" spans="4:11" hidden="1" x14ac:dyDescent="0.5">
      <c r="D186" t="str">
        <f>Gemeentes!I165</f>
        <v>Leiden</v>
      </c>
      <c r="K186" t="str">
        <f>Gemeentes!I165</f>
        <v>Leiden</v>
      </c>
    </row>
    <row r="187" spans="4:11" hidden="1" x14ac:dyDescent="0.5">
      <c r="D187" t="str">
        <f>Gemeentes!I166</f>
        <v>Leiderdorp</v>
      </c>
      <c r="K187" t="str">
        <f>Gemeentes!I166</f>
        <v>Leiderdorp</v>
      </c>
    </row>
    <row r="188" spans="4:11" hidden="1" x14ac:dyDescent="0.5">
      <c r="D188" t="str">
        <f>Gemeentes!I167</f>
        <v>Leidschendam-Voorburg</v>
      </c>
      <c r="K188" t="str">
        <f>Gemeentes!I167</f>
        <v>Leidschendam-Voorburg</v>
      </c>
    </row>
    <row r="189" spans="4:11" hidden="1" x14ac:dyDescent="0.5">
      <c r="D189" t="str">
        <f>Gemeentes!I168</f>
        <v>Lelystad</v>
      </c>
      <c r="K189" t="str">
        <f>Gemeentes!I168</f>
        <v>Lelystad</v>
      </c>
    </row>
    <row r="190" spans="4:11" hidden="1" x14ac:dyDescent="0.5">
      <c r="D190" t="str">
        <f>Gemeentes!I169</f>
        <v>Leudal</v>
      </c>
      <c r="K190" t="str">
        <f>Gemeentes!I169</f>
        <v>Leudal</v>
      </c>
    </row>
    <row r="191" spans="4:11" hidden="1" x14ac:dyDescent="0.5">
      <c r="D191" t="str">
        <f>Gemeentes!I170</f>
        <v>Leusden</v>
      </c>
      <c r="K191" t="str">
        <f>Gemeentes!I170</f>
        <v>Leusden</v>
      </c>
    </row>
    <row r="192" spans="4:11" hidden="1" x14ac:dyDescent="0.5">
      <c r="D192" t="str">
        <f>Gemeentes!I171</f>
        <v>Lingewaard</v>
      </c>
      <c r="K192" t="str">
        <f>Gemeentes!I171</f>
        <v>Lingewaard</v>
      </c>
    </row>
    <row r="193" spans="4:11" hidden="1" x14ac:dyDescent="0.5">
      <c r="D193" t="str">
        <f>Gemeentes!I172</f>
        <v>Lisse</v>
      </c>
      <c r="K193" t="str">
        <f>Gemeentes!I172</f>
        <v>Lisse</v>
      </c>
    </row>
    <row r="194" spans="4:11" hidden="1" x14ac:dyDescent="0.5">
      <c r="D194" t="str">
        <f>Gemeentes!I173</f>
        <v>Lochem</v>
      </c>
      <c r="K194" t="str">
        <f>Gemeentes!I173</f>
        <v>Lochem</v>
      </c>
    </row>
    <row r="195" spans="4:11" hidden="1" x14ac:dyDescent="0.5">
      <c r="D195" t="str">
        <f>Gemeentes!I174</f>
        <v>Loon op Zand</v>
      </c>
      <c r="K195" t="str">
        <f>Gemeentes!I174</f>
        <v>Loon op Zand</v>
      </c>
    </row>
    <row r="196" spans="4:11" hidden="1" x14ac:dyDescent="0.5">
      <c r="D196" t="str">
        <f>Gemeentes!I175</f>
        <v>Lopik</v>
      </c>
      <c r="K196" t="str">
        <f>Gemeentes!I175</f>
        <v>Lopik</v>
      </c>
    </row>
    <row r="197" spans="4:11" hidden="1" x14ac:dyDescent="0.5">
      <c r="D197" t="str">
        <f>Gemeentes!I176</f>
        <v>Losser</v>
      </c>
      <c r="K197" t="str">
        <f>Gemeentes!I176</f>
        <v>Losser</v>
      </c>
    </row>
    <row r="198" spans="4:11" hidden="1" x14ac:dyDescent="0.5">
      <c r="D198" t="str">
        <f>Gemeentes!I177</f>
        <v>Maasdriel</v>
      </c>
      <c r="K198" t="str">
        <f>Gemeentes!I177</f>
        <v>Maasdriel</v>
      </c>
    </row>
    <row r="199" spans="4:11" hidden="1" x14ac:dyDescent="0.5">
      <c r="D199" t="str">
        <f>Gemeentes!I178</f>
        <v>Maasgouw</v>
      </c>
      <c r="K199" t="str">
        <f>Gemeentes!I178</f>
        <v>Maasgouw</v>
      </c>
    </row>
    <row r="200" spans="4:11" hidden="1" x14ac:dyDescent="0.5">
      <c r="D200" t="str">
        <f>Gemeentes!I179</f>
        <v>Maashorst</v>
      </c>
      <c r="K200" t="str">
        <f>Gemeentes!I179</f>
        <v>Maashorst</v>
      </c>
    </row>
    <row r="201" spans="4:11" hidden="1" x14ac:dyDescent="0.5">
      <c r="D201" t="str">
        <f>Gemeentes!I180</f>
        <v>Maassluis</v>
      </c>
      <c r="K201" t="str">
        <f>Gemeentes!I180</f>
        <v>Maassluis</v>
      </c>
    </row>
    <row r="202" spans="4:11" hidden="1" x14ac:dyDescent="0.5">
      <c r="D202" t="str">
        <f>Gemeentes!I181</f>
        <v>Maastricht</v>
      </c>
      <c r="K202" t="str">
        <f>Gemeentes!I181</f>
        <v>Maastricht</v>
      </c>
    </row>
    <row r="203" spans="4:11" hidden="1" x14ac:dyDescent="0.5">
      <c r="D203" t="str">
        <f>Gemeentes!I182</f>
        <v>Medemblik</v>
      </c>
      <c r="K203" t="str">
        <f>Gemeentes!I182</f>
        <v>Medemblik</v>
      </c>
    </row>
    <row r="204" spans="4:11" hidden="1" x14ac:dyDescent="0.5">
      <c r="D204" t="str">
        <f>Gemeentes!I183</f>
        <v>Meerssen</v>
      </c>
      <c r="K204" t="str">
        <f>Gemeentes!I183</f>
        <v>Meerssen</v>
      </c>
    </row>
    <row r="205" spans="4:11" hidden="1" x14ac:dyDescent="0.5">
      <c r="D205" t="str">
        <f>Gemeentes!I184</f>
        <v>Meierijstad</v>
      </c>
      <c r="K205" t="str">
        <f>Gemeentes!I184</f>
        <v>Meierijstad</v>
      </c>
    </row>
    <row r="206" spans="4:11" hidden="1" x14ac:dyDescent="0.5">
      <c r="D206" t="str">
        <f>Gemeentes!I185</f>
        <v>Meppel</v>
      </c>
      <c r="K206" t="str">
        <f>Gemeentes!I185</f>
        <v>Meppel</v>
      </c>
    </row>
    <row r="207" spans="4:11" hidden="1" x14ac:dyDescent="0.5">
      <c r="D207" t="str">
        <f>Gemeentes!I186</f>
        <v>Middelburg</v>
      </c>
      <c r="K207" t="str">
        <f>Gemeentes!I186</f>
        <v>Middelburg</v>
      </c>
    </row>
    <row r="208" spans="4:11" hidden="1" x14ac:dyDescent="0.5">
      <c r="D208" t="str">
        <f>Gemeentes!I187</f>
        <v>Midden-Delfland</v>
      </c>
      <c r="K208" t="str">
        <f>Gemeentes!I187</f>
        <v>Midden-Delfland</v>
      </c>
    </row>
    <row r="209" spans="4:11" hidden="1" x14ac:dyDescent="0.5">
      <c r="D209" t="str">
        <f>Gemeentes!I188</f>
        <v>Midden-Drenthe</v>
      </c>
      <c r="K209" t="str">
        <f>Gemeentes!I188</f>
        <v>Midden-Drenthe</v>
      </c>
    </row>
    <row r="210" spans="4:11" hidden="1" x14ac:dyDescent="0.5">
      <c r="D210" t="str">
        <f>Gemeentes!I189</f>
        <v>Midden-Groningen</v>
      </c>
      <c r="K210" t="str">
        <f>Gemeentes!I189</f>
        <v>Midden-Groningen</v>
      </c>
    </row>
    <row r="211" spans="4:11" hidden="1" x14ac:dyDescent="0.5">
      <c r="D211" t="str">
        <f>Gemeentes!I190</f>
        <v>Moerdijk</v>
      </c>
      <c r="K211" t="str">
        <f>Gemeentes!I190</f>
        <v>Moerdijk</v>
      </c>
    </row>
    <row r="212" spans="4:11" hidden="1" x14ac:dyDescent="0.5">
      <c r="D212" t="str">
        <f>Gemeentes!I191</f>
        <v>Molenlanden</v>
      </c>
      <c r="K212" t="str">
        <f>Gemeentes!I191</f>
        <v>Molenlanden</v>
      </c>
    </row>
    <row r="213" spans="4:11" hidden="1" x14ac:dyDescent="0.5">
      <c r="D213" t="str">
        <f>Gemeentes!I192</f>
        <v>Montferland</v>
      </c>
      <c r="K213" t="str">
        <f>Gemeentes!I192</f>
        <v>Montferland</v>
      </c>
    </row>
    <row r="214" spans="4:11" hidden="1" x14ac:dyDescent="0.5">
      <c r="D214" t="str">
        <f>Gemeentes!I193</f>
        <v>Montfoort</v>
      </c>
      <c r="K214" t="str">
        <f>Gemeentes!I193</f>
        <v>Montfoort</v>
      </c>
    </row>
    <row r="215" spans="4:11" hidden="1" x14ac:dyDescent="0.5">
      <c r="D215" t="str">
        <f>Gemeentes!I194</f>
        <v>Mook en Middelaar</v>
      </c>
      <c r="K215" t="str">
        <f>Gemeentes!I194</f>
        <v>Mook en Middelaar</v>
      </c>
    </row>
    <row r="216" spans="4:11" hidden="1" x14ac:dyDescent="0.5">
      <c r="D216" t="str">
        <f>Gemeentes!I195</f>
        <v>Neder-Betuwe</v>
      </c>
      <c r="K216" t="str">
        <f>Gemeentes!I195</f>
        <v>Neder-Betuwe</v>
      </c>
    </row>
    <row r="217" spans="4:11" hidden="1" x14ac:dyDescent="0.5">
      <c r="D217" t="str">
        <f>Gemeentes!I196</f>
        <v>Nederweert</v>
      </c>
      <c r="K217" t="str">
        <f>Gemeentes!I196</f>
        <v>Nederweert</v>
      </c>
    </row>
    <row r="218" spans="4:11" hidden="1" x14ac:dyDescent="0.5">
      <c r="D218" t="str">
        <f>Gemeentes!I197</f>
        <v>Nieuwegein</v>
      </c>
      <c r="K218" t="str">
        <f>Gemeentes!I197</f>
        <v>Nieuwegein</v>
      </c>
    </row>
    <row r="219" spans="4:11" hidden="1" x14ac:dyDescent="0.5">
      <c r="D219" t="str">
        <f>Gemeentes!I198</f>
        <v>Nieuwkoop</v>
      </c>
      <c r="K219" t="str">
        <f>Gemeentes!I198</f>
        <v>Nieuwkoop</v>
      </c>
    </row>
    <row r="220" spans="4:11" hidden="1" x14ac:dyDescent="0.5">
      <c r="D220" t="str">
        <f>Gemeentes!I199</f>
        <v>Nijkerk</v>
      </c>
      <c r="K220" t="str">
        <f>Gemeentes!I199</f>
        <v>Nijkerk</v>
      </c>
    </row>
    <row r="221" spans="4:11" hidden="1" x14ac:dyDescent="0.5">
      <c r="D221" t="str">
        <f>Gemeentes!I200</f>
        <v>Nijmegen</v>
      </c>
      <c r="K221" t="str">
        <f>Gemeentes!I200</f>
        <v>Nijmegen</v>
      </c>
    </row>
    <row r="222" spans="4:11" hidden="1" x14ac:dyDescent="0.5">
      <c r="D222" t="str">
        <f>Gemeentes!I201</f>
        <v>Nissewaard</v>
      </c>
      <c r="K222" t="str">
        <f>Gemeentes!I201</f>
        <v>Nissewaard</v>
      </c>
    </row>
    <row r="223" spans="4:11" hidden="1" x14ac:dyDescent="0.5">
      <c r="D223" t="str">
        <f>Gemeentes!I202</f>
        <v>Noardeast-Fryslân</v>
      </c>
      <c r="K223" t="str">
        <f>Gemeentes!I202</f>
        <v>Noardeast-Fryslân</v>
      </c>
    </row>
    <row r="224" spans="4:11" hidden="1" x14ac:dyDescent="0.5">
      <c r="D224" t="str">
        <f>Gemeentes!I203</f>
        <v>Noord-Beveland</v>
      </c>
      <c r="K224" t="str">
        <f>Gemeentes!I203</f>
        <v>Noord-Beveland</v>
      </c>
    </row>
    <row r="225" spans="4:11" hidden="1" x14ac:dyDescent="0.5">
      <c r="D225" t="str">
        <f>Gemeentes!I204</f>
        <v>Noordenveld</v>
      </c>
      <c r="K225" t="str">
        <f>Gemeentes!I204</f>
        <v>Noordenveld</v>
      </c>
    </row>
    <row r="226" spans="4:11" hidden="1" x14ac:dyDescent="0.5">
      <c r="D226" t="str">
        <f>Gemeentes!I205</f>
        <v>Noordoostpolder</v>
      </c>
      <c r="K226" t="str">
        <f>Gemeentes!I205</f>
        <v>Noordoostpolder</v>
      </c>
    </row>
    <row r="227" spans="4:11" hidden="1" x14ac:dyDescent="0.5">
      <c r="D227" t="str">
        <f>Gemeentes!I206</f>
        <v>Noordwijk</v>
      </c>
      <c r="K227" t="str">
        <f>Gemeentes!I206</f>
        <v>Noordwijk</v>
      </c>
    </row>
    <row r="228" spans="4:11" hidden="1" x14ac:dyDescent="0.5">
      <c r="D228" t="str">
        <f>Gemeentes!I207</f>
        <v>Nuenen, Gerwen en Nederwetten</v>
      </c>
      <c r="K228" t="str">
        <f>Gemeentes!I207</f>
        <v>Nuenen, Gerwen en Nederwetten</v>
      </c>
    </row>
    <row r="229" spans="4:11" hidden="1" x14ac:dyDescent="0.5">
      <c r="D229" t="str">
        <f>Gemeentes!I208</f>
        <v>Nunspeet</v>
      </c>
      <c r="K229" t="str">
        <f>Gemeentes!I208</f>
        <v>Nunspeet</v>
      </c>
    </row>
    <row r="230" spans="4:11" hidden="1" x14ac:dyDescent="0.5">
      <c r="D230" t="str">
        <f>Gemeentes!I209</f>
        <v>Oegstgeest</v>
      </c>
      <c r="K230" t="str">
        <f>Gemeentes!I209</f>
        <v>Oegstgeest</v>
      </c>
    </row>
    <row r="231" spans="4:11" hidden="1" x14ac:dyDescent="0.5">
      <c r="D231" t="str">
        <f>Gemeentes!I210</f>
        <v>Oirschot</v>
      </c>
      <c r="K231" t="str">
        <f>Gemeentes!I210</f>
        <v>Oirschot</v>
      </c>
    </row>
    <row r="232" spans="4:11" hidden="1" x14ac:dyDescent="0.5">
      <c r="D232" t="str">
        <f>Gemeentes!I211</f>
        <v>Oisterwijk</v>
      </c>
      <c r="K232" t="str">
        <f>Gemeentes!I211</f>
        <v>Oisterwijk</v>
      </c>
    </row>
    <row r="233" spans="4:11" hidden="1" x14ac:dyDescent="0.5">
      <c r="D233" t="str">
        <f>Gemeentes!I212</f>
        <v>Oldambt</v>
      </c>
      <c r="K233" t="str">
        <f>Gemeentes!I212</f>
        <v>Oldambt</v>
      </c>
    </row>
    <row r="234" spans="4:11" hidden="1" x14ac:dyDescent="0.5">
      <c r="D234" t="str">
        <f>Gemeentes!I213</f>
        <v>Oldebroek</v>
      </c>
      <c r="K234" t="str">
        <f>Gemeentes!I213</f>
        <v>Oldebroek</v>
      </c>
    </row>
    <row r="235" spans="4:11" hidden="1" x14ac:dyDescent="0.5">
      <c r="D235" t="str">
        <f>Gemeentes!I214</f>
        <v>Oldenzaal</v>
      </c>
      <c r="K235" t="str">
        <f>Gemeentes!I214</f>
        <v>Oldenzaal</v>
      </c>
    </row>
    <row r="236" spans="4:11" hidden="1" x14ac:dyDescent="0.5">
      <c r="D236" t="str">
        <f>Gemeentes!I215</f>
        <v>Olst-Wijhe</v>
      </c>
      <c r="K236" t="str">
        <f>Gemeentes!I215</f>
        <v>Olst-Wijhe</v>
      </c>
    </row>
    <row r="237" spans="4:11" hidden="1" x14ac:dyDescent="0.5">
      <c r="D237" t="str">
        <f>Gemeentes!I216</f>
        <v>Ommen</v>
      </c>
      <c r="K237" t="str">
        <f>Gemeentes!I216</f>
        <v>Ommen</v>
      </c>
    </row>
    <row r="238" spans="4:11" hidden="1" x14ac:dyDescent="0.5">
      <c r="D238" t="str">
        <f>Gemeentes!I217</f>
        <v>Oost Gelre</v>
      </c>
      <c r="K238" t="str">
        <f>Gemeentes!I217</f>
        <v>Oost Gelre</v>
      </c>
    </row>
    <row r="239" spans="4:11" hidden="1" x14ac:dyDescent="0.5">
      <c r="D239" t="str">
        <f>Gemeentes!I218</f>
        <v>Oosterhout</v>
      </c>
      <c r="K239" t="str">
        <f>Gemeentes!I218</f>
        <v>Oosterhout</v>
      </c>
    </row>
    <row r="240" spans="4:11" hidden="1" x14ac:dyDescent="0.5">
      <c r="D240" t="str">
        <f>Gemeentes!I219</f>
        <v>Ooststellingwerf</v>
      </c>
      <c r="K240" t="str">
        <f>Gemeentes!I219</f>
        <v>Ooststellingwerf</v>
      </c>
    </row>
    <row r="241" spans="4:11" hidden="1" x14ac:dyDescent="0.5">
      <c r="D241" t="str">
        <f>Gemeentes!I220</f>
        <v>Oostzaan</v>
      </c>
      <c r="K241" t="str">
        <f>Gemeentes!I220</f>
        <v>Oostzaan</v>
      </c>
    </row>
    <row r="242" spans="4:11" hidden="1" x14ac:dyDescent="0.5">
      <c r="D242" t="str">
        <f>Gemeentes!I221</f>
        <v>Opmeer</v>
      </c>
      <c r="K242" t="str">
        <f>Gemeentes!I221</f>
        <v>Opmeer</v>
      </c>
    </row>
    <row r="243" spans="4:11" hidden="1" x14ac:dyDescent="0.5">
      <c r="D243" t="str">
        <f>Gemeentes!I222</f>
        <v>Opsterland</v>
      </c>
      <c r="K243" t="str">
        <f>Gemeentes!I222</f>
        <v>Opsterland</v>
      </c>
    </row>
    <row r="244" spans="4:11" hidden="1" x14ac:dyDescent="0.5">
      <c r="D244" t="str">
        <f>Gemeentes!I223</f>
        <v>Oss</v>
      </c>
      <c r="K244" t="str">
        <f>Gemeentes!I223</f>
        <v>Oss</v>
      </c>
    </row>
    <row r="245" spans="4:11" hidden="1" x14ac:dyDescent="0.5">
      <c r="D245" t="str">
        <f>Gemeentes!I224</f>
        <v>Oude IJsselstreek</v>
      </c>
      <c r="K245" t="str">
        <f>Gemeentes!I224</f>
        <v>Oude IJsselstreek</v>
      </c>
    </row>
    <row r="246" spans="4:11" hidden="1" x14ac:dyDescent="0.5">
      <c r="D246" t="str">
        <f>Gemeentes!I225</f>
        <v>Ouder-Amstel</v>
      </c>
      <c r="K246" t="str">
        <f>Gemeentes!I225</f>
        <v>Ouder-Amstel</v>
      </c>
    </row>
    <row r="247" spans="4:11" hidden="1" x14ac:dyDescent="0.5">
      <c r="D247" t="str">
        <f>Gemeentes!I226</f>
        <v>Oudewater</v>
      </c>
      <c r="K247" t="str">
        <f>Gemeentes!I226</f>
        <v>Oudewater</v>
      </c>
    </row>
    <row r="248" spans="4:11" hidden="1" x14ac:dyDescent="0.5">
      <c r="D248" t="str">
        <f>Gemeentes!I227</f>
        <v>Overbetuwe</v>
      </c>
      <c r="K248" t="str">
        <f>Gemeentes!I227</f>
        <v>Overbetuwe</v>
      </c>
    </row>
    <row r="249" spans="4:11" hidden="1" x14ac:dyDescent="0.5">
      <c r="D249" t="str">
        <f>Gemeentes!I228</f>
        <v>Papendrecht</v>
      </c>
      <c r="K249" t="str">
        <f>Gemeentes!I228</f>
        <v>Papendrecht</v>
      </c>
    </row>
    <row r="250" spans="4:11" hidden="1" x14ac:dyDescent="0.5">
      <c r="D250" t="str">
        <f>Gemeentes!I229</f>
        <v>Peel en Maas</v>
      </c>
      <c r="K250" t="str">
        <f>Gemeentes!I229</f>
        <v>Peel en Maas</v>
      </c>
    </row>
    <row r="251" spans="4:11" hidden="1" x14ac:dyDescent="0.5">
      <c r="D251" t="str">
        <f>Gemeentes!I230</f>
        <v>Pekela</v>
      </c>
      <c r="K251" t="str">
        <f>Gemeentes!I230</f>
        <v>Pekela</v>
      </c>
    </row>
    <row r="252" spans="4:11" hidden="1" x14ac:dyDescent="0.5">
      <c r="D252" t="str">
        <f>Gemeentes!I231</f>
        <v>Pijnacker-Nootdorp</v>
      </c>
      <c r="K252" t="str">
        <f>Gemeentes!I231</f>
        <v>Pijnacker-Nootdorp</v>
      </c>
    </row>
    <row r="253" spans="4:11" hidden="1" x14ac:dyDescent="0.5">
      <c r="D253" t="str">
        <f>Gemeentes!I232</f>
        <v>Purmerend</v>
      </c>
      <c r="K253" t="str">
        <f>Gemeentes!I232</f>
        <v>Purmerend</v>
      </c>
    </row>
    <row r="254" spans="4:11" hidden="1" x14ac:dyDescent="0.5">
      <c r="D254" t="str">
        <f>Gemeentes!I233</f>
        <v>Putten</v>
      </c>
      <c r="K254" t="str">
        <f>Gemeentes!I233</f>
        <v>Putten</v>
      </c>
    </row>
    <row r="255" spans="4:11" hidden="1" x14ac:dyDescent="0.5">
      <c r="D255" t="str">
        <f>Gemeentes!I234</f>
        <v>Raalte</v>
      </c>
      <c r="K255" t="str">
        <f>Gemeentes!I234</f>
        <v>Raalte</v>
      </c>
    </row>
    <row r="256" spans="4:11" hidden="1" x14ac:dyDescent="0.5">
      <c r="D256" t="str">
        <f>Gemeentes!I235</f>
        <v>Reimerswaal</v>
      </c>
      <c r="K256" t="str">
        <f>Gemeentes!I235</f>
        <v>Reimerswaal</v>
      </c>
    </row>
    <row r="257" spans="4:11" hidden="1" x14ac:dyDescent="0.5">
      <c r="D257" t="str">
        <f>Gemeentes!I236</f>
        <v>Renkum</v>
      </c>
      <c r="K257" t="str">
        <f>Gemeentes!I236</f>
        <v>Renkum</v>
      </c>
    </row>
    <row r="258" spans="4:11" hidden="1" x14ac:dyDescent="0.5">
      <c r="D258" t="str">
        <f>Gemeentes!I237</f>
        <v>Renswoude</v>
      </c>
      <c r="K258" t="str">
        <f>Gemeentes!I237</f>
        <v>Renswoude</v>
      </c>
    </row>
    <row r="259" spans="4:11" hidden="1" x14ac:dyDescent="0.5">
      <c r="D259" t="str">
        <f>Gemeentes!I238</f>
        <v>Reusel-De Mierden</v>
      </c>
      <c r="K259" t="str">
        <f>Gemeentes!I238</f>
        <v>Reusel-De Mierden</v>
      </c>
    </row>
    <row r="260" spans="4:11" hidden="1" x14ac:dyDescent="0.5">
      <c r="D260" t="str">
        <f>Gemeentes!I239</f>
        <v>Rheden</v>
      </c>
      <c r="K260" t="str">
        <f>Gemeentes!I239</f>
        <v>Rheden</v>
      </c>
    </row>
    <row r="261" spans="4:11" hidden="1" x14ac:dyDescent="0.5">
      <c r="D261" t="str">
        <f>Gemeentes!I240</f>
        <v>Rhenen</v>
      </c>
      <c r="K261" t="str">
        <f>Gemeentes!I240</f>
        <v>Rhenen</v>
      </c>
    </row>
    <row r="262" spans="4:11" hidden="1" x14ac:dyDescent="0.5">
      <c r="D262" t="str">
        <f>Gemeentes!I241</f>
        <v>Ridderkerk</v>
      </c>
      <c r="K262" t="str">
        <f>Gemeentes!I241</f>
        <v>Ridderkerk</v>
      </c>
    </row>
    <row r="263" spans="4:11" hidden="1" x14ac:dyDescent="0.5">
      <c r="D263" t="str">
        <f>Gemeentes!I242</f>
        <v>Rijssen-Holten</v>
      </c>
      <c r="K263" t="str">
        <f>Gemeentes!I242</f>
        <v>Rijssen-Holten</v>
      </c>
    </row>
    <row r="264" spans="4:11" hidden="1" x14ac:dyDescent="0.5">
      <c r="D264" t="str">
        <f>Gemeentes!I243</f>
        <v>Rijswijk</v>
      </c>
      <c r="K264" t="str">
        <f>Gemeentes!I243</f>
        <v>Rijswijk</v>
      </c>
    </row>
    <row r="265" spans="4:11" hidden="1" x14ac:dyDescent="0.5">
      <c r="D265" t="str">
        <f>Gemeentes!I244</f>
        <v>Roerdalen</v>
      </c>
      <c r="K265" t="str">
        <f>Gemeentes!I244</f>
        <v>Roerdalen</v>
      </c>
    </row>
    <row r="266" spans="4:11" hidden="1" x14ac:dyDescent="0.5">
      <c r="D266" t="str">
        <f>Gemeentes!I245</f>
        <v>Roermond</v>
      </c>
      <c r="K266" t="str">
        <f>Gemeentes!I245</f>
        <v>Roermond</v>
      </c>
    </row>
    <row r="267" spans="4:11" hidden="1" x14ac:dyDescent="0.5">
      <c r="D267" t="str">
        <f>Gemeentes!I246</f>
        <v>Roosendaal</v>
      </c>
      <c r="K267" t="str">
        <f>Gemeentes!I246</f>
        <v>Roosendaal</v>
      </c>
    </row>
    <row r="268" spans="4:11" hidden="1" x14ac:dyDescent="0.5">
      <c r="D268" t="str">
        <f>Gemeentes!I247</f>
        <v>Rotterdam</v>
      </c>
      <c r="K268" t="str">
        <f>Gemeentes!I247</f>
        <v>Rotterdam</v>
      </c>
    </row>
    <row r="269" spans="4:11" hidden="1" x14ac:dyDescent="0.5">
      <c r="D269" t="str">
        <f>Gemeentes!I248</f>
        <v>Rozendaal</v>
      </c>
      <c r="K269" t="str">
        <f>Gemeentes!I248</f>
        <v>Rozendaal</v>
      </c>
    </row>
    <row r="270" spans="4:11" hidden="1" x14ac:dyDescent="0.5">
      <c r="D270" t="str">
        <f>Gemeentes!I249</f>
        <v>Rucphen</v>
      </c>
      <c r="K270" t="str">
        <f>Gemeentes!I249</f>
        <v>Rucphen</v>
      </c>
    </row>
    <row r="271" spans="4:11" hidden="1" x14ac:dyDescent="0.5">
      <c r="D271" t="str">
        <f>Gemeentes!I250</f>
        <v>Schagen</v>
      </c>
      <c r="K271" t="str">
        <f>Gemeentes!I250</f>
        <v>Schagen</v>
      </c>
    </row>
    <row r="272" spans="4:11" hidden="1" x14ac:dyDescent="0.5">
      <c r="D272" t="str">
        <f>Gemeentes!I251</f>
        <v>Scherpenzeel</v>
      </c>
      <c r="K272" t="str">
        <f>Gemeentes!I251</f>
        <v>Scherpenzeel</v>
      </c>
    </row>
    <row r="273" spans="4:11" hidden="1" x14ac:dyDescent="0.5">
      <c r="D273" t="str">
        <f>Gemeentes!I252</f>
        <v>Schiedam</v>
      </c>
      <c r="K273" t="str">
        <f>Gemeentes!I252</f>
        <v>Schiedam</v>
      </c>
    </row>
    <row r="274" spans="4:11" hidden="1" x14ac:dyDescent="0.5">
      <c r="D274" t="str">
        <f>Gemeentes!I253</f>
        <v>Schiermonnikoog</v>
      </c>
      <c r="K274" t="str">
        <f>Gemeentes!I253</f>
        <v>Schiermonnikoog</v>
      </c>
    </row>
    <row r="275" spans="4:11" hidden="1" x14ac:dyDescent="0.5">
      <c r="D275" t="str">
        <f>Gemeentes!I254</f>
        <v>Schouwen-Duiveland</v>
      </c>
      <c r="K275" t="str">
        <f>Gemeentes!I254</f>
        <v>Schouwen-Duiveland</v>
      </c>
    </row>
    <row r="276" spans="4:11" hidden="1" x14ac:dyDescent="0.5">
      <c r="D276" t="str">
        <f>Gemeentes!I255</f>
        <v>'s-Gravenhage</v>
      </c>
      <c r="K276" t="str">
        <f>Gemeentes!I255</f>
        <v>'s-Gravenhage</v>
      </c>
    </row>
    <row r="277" spans="4:11" hidden="1" x14ac:dyDescent="0.5">
      <c r="D277" t="str">
        <f>Gemeentes!I256</f>
        <v>'s-Hertogenbosch</v>
      </c>
      <c r="K277" t="str">
        <f>Gemeentes!I256</f>
        <v>'s-Hertogenbosch</v>
      </c>
    </row>
    <row r="278" spans="4:11" hidden="1" x14ac:dyDescent="0.5">
      <c r="D278" t="str">
        <f>Gemeentes!I257</f>
        <v>Simpelveld</v>
      </c>
      <c r="K278" t="str">
        <f>Gemeentes!I257</f>
        <v>Simpelveld</v>
      </c>
    </row>
    <row r="279" spans="4:11" hidden="1" x14ac:dyDescent="0.5">
      <c r="D279" t="str">
        <f>Gemeentes!I258</f>
        <v>Sint-Michielsgestel</v>
      </c>
      <c r="K279" t="str">
        <f>Gemeentes!I258</f>
        <v>Sint-Michielsgestel</v>
      </c>
    </row>
    <row r="280" spans="4:11" hidden="1" x14ac:dyDescent="0.5">
      <c r="D280" t="str">
        <f>Gemeentes!I259</f>
        <v>Sittard-Geleen</v>
      </c>
      <c r="K280" t="str">
        <f>Gemeentes!I259</f>
        <v>Sittard-Geleen</v>
      </c>
    </row>
    <row r="281" spans="4:11" hidden="1" x14ac:dyDescent="0.5">
      <c r="D281" t="str">
        <f>Gemeentes!I260</f>
        <v>Sliedrecht</v>
      </c>
      <c r="K281" t="str">
        <f>Gemeentes!I260</f>
        <v>Sliedrecht</v>
      </c>
    </row>
    <row r="282" spans="4:11" hidden="1" x14ac:dyDescent="0.5">
      <c r="D282" t="str">
        <f>Gemeentes!I261</f>
        <v>Sluis</v>
      </c>
      <c r="K282" t="str">
        <f>Gemeentes!I261</f>
        <v>Sluis</v>
      </c>
    </row>
    <row r="283" spans="4:11" hidden="1" x14ac:dyDescent="0.5">
      <c r="D283" t="str">
        <f>Gemeentes!I262</f>
        <v>Smallingerland</v>
      </c>
      <c r="K283" t="str">
        <f>Gemeentes!I262</f>
        <v>Smallingerland</v>
      </c>
    </row>
    <row r="284" spans="4:11" hidden="1" x14ac:dyDescent="0.5">
      <c r="D284" t="str">
        <f>Gemeentes!I263</f>
        <v>Soest</v>
      </c>
      <c r="K284" t="str">
        <f>Gemeentes!I263</f>
        <v>Soest</v>
      </c>
    </row>
    <row r="285" spans="4:11" hidden="1" x14ac:dyDescent="0.5">
      <c r="D285" t="str">
        <f>Gemeentes!I264</f>
        <v>Someren</v>
      </c>
      <c r="K285" t="str">
        <f>Gemeentes!I264</f>
        <v>Someren</v>
      </c>
    </row>
    <row r="286" spans="4:11" hidden="1" x14ac:dyDescent="0.5">
      <c r="D286" t="str">
        <f>Gemeentes!I265</f>
        <v>Son en Breugel</v>
      </c>
      <c r="K286" t="str">
        <f>Gemeentes!I265</f>
        <v>Son en Breugel</v>
      </c>
    </row>
    <row r="287" spans="4:11" hidden="1" x14ac:dyDescent="0.5">
      <c r="D287" t="str">
        <f>Gemeentes!I266</f>
        <v>Stadskanaal</v>
      </c>
      <c r="K287" t="str">
        <f>Gemeentes!I266</f>
        <v>Stadskanaal</v>
      </c>
    </row>
    <row r="288" spans="4:11" hidden="1" x14ac:dyDescent="0.5">
      <c r="D288" t="str">
        <f>Gemeentes!I267</f>
        <v>Staphorst</v>
      </c>
      <c r="K288" t="str">
        <f>Gemeentes!I267</f>
        <v>Staphorst</v>
      </c>
    </row>
    <row r="289" spans="4:11" hidden="1" x14ac:dyDescent="0.5">
      <c r="D289" t="str">
        <f>Gemeentes!I268</f>
        <v>Stede Broec</v>
      </c>
      <c r="K289" t="str">
        <f>Gemeentes!I268</f>
        <v>Stede Broec</v>
      </c>
    </row>
    <row r="290" spans="4:11" hidden="1" x14ac:dyDescent="0.5">
      <c r="D290" t="str">
        <f>Gemeentes!I269</f>
        <v>Steenbergen</v>
      </c>
      <c r="K290" t="str">
        <f>Gemeentes!I269</f>
        <v>Steenbergen</v>
      </c>
    </row>
    <row r="291" spans="4:11" hidden="1" x14ac:dyDescent="0.5">
      <c r="D291" t="str">
        <f>Gemeentes!I270</f>
        <v>Steenwijkerland</v>
      </c>
      <c r="K291" t="str">
        <f>Gemeentes!I270</f>
        <v>Steenwijkerland</v>
      </c>
    </row>
    <row r="292" spans="4:11" hidden="1" x14ac:dyDescent="0.5">
      <c r="D292" t="str">
        <f>Gemeentes!I271</f>
        <v>Stein</v>
      </c>
      <c r="K292" t="str">
        <f>Gemeentes!I271</f>
        <v>Stein</v>
      </c>
    </row>
    <row r="293" spans="4:11" hidden="1" x14ac:dyDescent="0.5">
      <c r="D293" t="str">
        <f>Gemeentes!I272</f>
        <v>Stichtse Vecht</v>
      </c>
      <c r="K293" t="str">
        <f>Gemeentes!I272</f>
        <v>Stichtse Vecht</v>
      </c>
    </row>
    <row r="294" spans="4:11" hidden="1" x14ac:dyDescent="0.5">
      <c r="D294" t="str">
        <f>Gemeentes!I273</f>
        <v>Súdwest-Fryslân</v>
      </c>
      <c r="K294" t="str">
        <f>Gemeentes!I273</f>
        <v>Súdwest-Fryslân</v>
      </c>
    </row>
    <row r="295" spans="4:11" hidden="1" x14ac:dyDescent="0.5">
      <c r="D295" t="str">
        <f>Gemeentes!I274</f>
        <v>Terneuzen</v>
      </c>
      <c r="K295" t="str">
        <f>Gemeentes!I274</f>
        <v>Terneuzen</v>
      </c>
    </row>
    <row r="296" spans="4:11" hidden="1" x14ac:dyDescent="0.5">
      <c r="D296" t="str">
        <f>Gemeentes!I275</f>
        <v>Terschelling</v>
      </c>
      <c r="K296" t="str">
        <f>Gemeentes!I275</f>
        <v>Terschelling</v>
      </c>
    </row>
    <row r="297" spans="4:11" hidden="1" x14ac:dyDescent="0.5">
      <c r="D297" t="str">
        <f>Gemeentes!I276</f>
        <v>Texel</v>
      </c>
      <c r="K297" t="str">
        <f>Gemeentes!I276</f>
        <v>Texel</v>
      </c>
    </row>
    <row r="298" spans="4:11" hidden="1" x14ac:dyDescent="0.5">
      <c r="D298" t="str">
        <f>Gemeentes!I277</f>
        <v>Teylingen</v>
      </c>
      <c r="K298" t="str">
        <f>Gemeentes!I277</f>
        <v>Teylingen</v>
      </c>
    </row>
    <row r="299" spans="4:11" hidden="1" x14ac:dyDescent="0.5">
      <c r="D299" t="str">
        <f>Gemeentes!I278</f>
        <v>Tholen</v>
      </c>
      <c r="K299" t="str">
        <f>Gemeentes!I278</f>
        <v>Tholen</v>
      </c>
    </row>
    <row r="300" spans="4:11" hidden="1" x14ac:dyDescent="0.5">
      <c r="D300" t="str">
        <f>Gemeentes!I279</f>
        <v>Tiel</v>
      </c>
      <c r="K300" t="str">
        <f>Gemeentes!I279</f>
        <v>Tiel</v>
      </c>
    </row>
    <row r="301" spans="4:11" hidden="1" x14ac:dyDescent="0.5">
      <c r="D301" t="str">
        <f>Gemeentes!I280</f>
        <v>Tilburg</v>
      </c>
      <c r="K301" t="str">
        <f>Gemeentes!I280</f>
        <v>Tilburg</v>
      </c>
    </row>
    <row r="302" spans="4:11" hidden="1" x14ac:dyDescent="0.5">
      <c r="D302" t="str">
        <f>Gemeentes!I281</f>
        <v>Tubbergen</v>
      </c>
      <c r="K302" t="str">
        <f>Gemeentes!I281</f>
        <v>Tubbergen</v>
      </c>
    </row>
    <row r="303" spans="4:11" hidden="1" x14ac:dyDescent="0.5">
      <c r="D303" t="str">
        <f>Gemeentes!I282</f>
        <v>Twenterand</v>
      </c>
      <c r="K303" t="str">
        <f>Gemeentes!I282</f>
        <v>Twenterand</v>
      </c>
    </row>
    <row r="304" spans="4:11" hidden="1" x14ac:dyDescent="0.5">
      <c r="D304" t="str">
        <f>Gemeentes!I283</f>
        <v>Tynaarlo</v>
      </c>
      <c r="K304" t="str">
        <f>Gemeentes!I283</f>
        <v>Tynaarlo</v>
      </c>
    </row>
    <row r="305" spans="4:11" hidden="1" x14ac:dyDescent="0.5">
      <c r="D305" t="str">
        <f>Gemeentes!I284</f>
        <v>Tytsjerksteradiel</v>
      </c>
      <c r="K305" t="str">
        <f>Gemeentes!I284</f>
        <v>Tytsjerksteradiel</v>
      </c>
    </row>
    <row r="306" spans="4:11" hidden="1" x14ac:dyDescent="0.5">
      <c r="D306" t="str">
        <f>Gemeentes!I285</f>
        <v>Uitgeest</v>
      </c>
      <c r="K306" t="str">
        <f>Gemeentes!I285</f>
        <v>Uitgeest</v>
      </c>
    </row>
    <row r="307" spans="4:11" hidden="1" x14ac:dyDescent="0.5">
      <c r="D307" t="str">
        <f>Gemeentes!I286</f>
        <v>Uithoorn</v>
      </c>
      <c r="K307" t="str">
        <f>Gemeentes!I286</f>
        <v>Uithoorn</v>
      </c>
    </row>
    <row r="308" spans="4:11" hidden="1" x14ac:dyDescent="0.5">
      <c r="D308" t="str">
        <f>Gemeentes!I287</f>
        <v>Urk</v>
      </c>
      <c r="K308" t="str">
        <f>Gemeentes!I287</f>
        <v>Urk</v>
      </c>
    </row>
    <row r="309" spans="4:11" hidden="1" x14ac:dyDescent="0.5">
      <c r="D309" t="str">
        <f>Gemeentes!I288</f>
        <v>Utrecht</v>
      </c>
      <c r="K309" t="str">
        <f>Gemeentes!I288</f>
        <v>Utrecht</v>
      </c>
    </row>
    <row r="310" spans="4:11" hidden="1" x14ac:dyDescent="0.5">
      <c r="D310" t="str">
        <f>Gemeentes!I289</f>
        <v>Utrechtse Heuvelrug</v>
      </c>
      <c r="K310" t="str">
        <f>Gemeentes!I289</f>
        <v>Utrechtse Heuvelrug</v>
      </c>
    </row>
    <row r="311" spans="4:11" hidden="1" x14ac:dyDescent="0.5">
      <c r="D311" t="str">
        <f>Gemeentes!I290</f>
        <v>Valkenburg aan de Geul</v>
      </c>
      <c r="K311" t="str">
        <f>Gemeentes!I290</f>
        <v>Valkenburg aan de Geul</v>
      </c>
    </row>
    <row r="312" spans="4:11" hidden="1" x14ac:dyDescent="0.5">
      <c r="D312" t="str">
        <f>Gemeentes!I291</f>
        <v>Valkenswaard</v>
      </c>
      <c r="K312" t="str">
        <f>Gemeentes!I291</f>
        <v>Valkenswaard</v>
      </c>
    </row>
    <row r="313" spans="4:11" hidden="1" x14ac:dyDescent="0.5">
      <c r="D313" t="str">
        <f>Gemeentes!I292</f>
        <v>Veendam</v>
      </c>
      <c r="K313" t="str">
        <f>Gemeentes!I292</f>
        <v>Veendam</v>
      </c>
    </row>
    <row r="314" spans="4:11" hidden="1" x14ac:dyDescent="0.5">
      <c r="D314" t="str">
        <f>Gemeentes!I293</f>
        <v>Veenendaal</v>
      </c>
      <c r="K314" t="str">
        <f>Gemeentes!I293</f>
        <v>Veenendaal</v>
      </c>
    </row>
    <row r="315" spans="4:11" hidden="1" x14ac:dyDescent="0.5">
      <c r="D315" t="str">
        <f>Gemeentes!I294</f>
        <v>Veere</v>
      </c>
      <c r="K315" t="str">
        <f>Gemeentes!I294</f>
        <v>Veere</v>
      </c>
    </row>
    <row r="316" spans="4:11" hidden="1" x14ac:dyDescent="0.5">
      <c r="D316" t="str">
        <f>Gemeentes!I295</f>
        <v>Veldhoven</v>
      </c>
      <c r="K316" t="str">
        <f>Gemeentes!I295</f>
        <v>Veldhoven</v>
      </c>
    </row>
    <row r="317" spans="4:11" hidden="1" x14ac:dyDescent="0.5">
      <c r="D317" t="str">
        <f>Gemeentes!I296</f>
        <v>Velsen</v>
      </c>
      <c r="K317" t="str">
        <f>Gemeentes!I296</f>
        <v>Velsen</v>
      </c>
    </row>
    <row r="318" spans="4:11" hidden="1" x14ac:dyDescent="0.5">
      <c r="D318" t="str">
        <f>Gemeentes!I297</f>
        <v>Venlo</v>
      </c>
      <c r="K318" t="str">
        <f>Gemeentes!I297</f>
        <v>Venlo</v>
      </c>
    </row>
    <row r="319" spans="4:11" hidden="1" x14ac:dyDescent="0.5">
      <c r="D319" t="str">
        <f>Gemeentes!I298</f>
        <v>Venray</v>
      </c>
      <c r="K319" t="str">
        <f>Gemeentes!I298</f>
        <v>Venray</v>
      </c>
    </row>
    <row r="320" spans="4:11" hidden="1" x14ac:dyDescent="0.5">
      <c r="D320" t="str">
        <f>Gemeentes!I299</f>
        <v>Vijfheerenlanden</v>
      </c>
      <c r="K320" t="str">
        <f>Gemeentes!I299</f>
        <v>Vijfheerenlanden</v>
      </c>
    </row>
    <row r="321" spans="4:11" hidden="1" x14ac:dyDescent="0.5">
      <c r="D321" t="str">
        <f>Gemeentes!I300</f>
        <v>Vlaardingen</v>
      </c>
      <c r="K321" t="str">
        <f>Gemeentes!I300</f>
        <v>Vlaardingen</v>
      </c>
    </row>
    <row r="322" spans="4:11" hidden="1" x14ac:dyDescent="0.5">
      <c r="D322" t="str">
        <f>Gemeentes!I301</f>
        <v>Vlieland</v>
      </c>
      <c r="K322" t="str">
        <f>Gemeentes!I301</f>
        <v>Vlieland</v>
      </c>
    </row>
    <row r="323" spans="4:11" hidden="1" x14ac:dyDescent="0.5">
      <c r="D323" t="str">
        <f>Gemeentes!I302</f>
        <v>Vlissingen</v>
      </c>
      <c r="K323" t="str">
        <f>Gemeentes!I302</f>
        <v>Vlissingen</v>
      </c>
    </row>
    <row r="324" spans="4:11" hidden="1" x14ac:dyDescent="0.5">
      <c r="D324" t="str">
        <f>Gemeentes!I303</f>
        <v>Voerendaal</v>
      </c>
      <c r="K324" t="str">
        <f>Gemeentes!I303</f>
        <v>Voerendaal</v>
      </c>
    </row>
    <row r="325" spans="4:11" hidden="1" x14ac:dyDescent="0.5">
      <c r="D325" t="str">
        <f>Gemeentes!I304</f>
        <v>Voorschoten</v>
      </c>
      <c r="K325" t="str">
        <f>Gemeentes!I304</f>
        <v>Voorschoten</v>
      </c>
    </row>
    <row r="326" spans="4:11" hidden="1" x14ac:dyDescent="0.5">
      <c r="D326" t="str">
        <f>Gemeentes!I305</f>
        <v>Voorst</v>
      </c>
      <c r="K326" t="str">
        <f>Gemeentes!I305</f>
        <v>Voorst</v>
      </c>
    </row>
    <row r="327" spans="4:11" hidden="1" x14ac:dyDescent="0.5">
      <c r="D327" t="str">
        <f>Gemeentes!I306</f>
        <v>Vught</v>
      </c>
      <c r="K327" t="str">
        <f>Gemeentes!I306</f>
        <v>Vught</v>
      </c>
    </row>
    <row r="328" spans="4:11" hidden="1" x14ac:dyDescent="0.5">
      <c r="D328" t="str">
        <f>Gemeentes!I307</f>
        <v>Waadhoeke</v>
      </c>
      <c r="K328" t="str">
        <f>Gemeentes!I307</f>
        <v>Waadhoeke</v>
      </c>
    </row>
    <row r="329" spans="4:11" hidden="1" x14ac:dyDescent="0.5">
      <c r="D329" t="str">
        <f>Gemeentes!I308</f>
        <v>Waalre</v>
      </c>
      <c r="K329" t="str">
        <f>Gemeentes!I308</f>
        <v>Waalre</v>
      </c>
    </row>
    <row r="330" spans="4:11" hidden="1" x14ac:dyDescent="0.5">
      <c r="D330" t="str">
        <f>Gemeentes!I309</f>
        <v>Waalwijk</v>
      </c>
      <c r="K330" t="str">
        <f>Gemeentes!I309</f>
        <v>Waalwijk</v>
      </c>
    </row>
    <row r="331" spans="4:11" hidden="1" x14ac:dyDescent="0.5">
      <c r="D331" t="str">
        <f>Gemeentes!I310</f>
        <v>Waddinxveen</v>
      </c>
      <c r="K331" t="str">
        <f>Gemeentes!I310</f>
        <v>Waddinxveen</v>
      </c>
    </row>
    <row r="332" spans="4:11" hidden="1" x14ac:dyDescent="0.5">
      <c r="D332" t="str">
        <f>Gemeentes!I311</f>
        <v>Wageningen</v>
      </c>
      <c r="K332" t="str">
        <f>Gemeentes!I311</f>
        <v>Wageningen</v>
      </c>
    </row>
    <row r="333" spans="4:11" hidden="1" x14ac:dyDescent="0.5">
      <c r="D333" t="str">
        <f>Gemeentes!I312</f>
        <v>Wassenaar</v>
      </c>
      <c r="K333" t="str">
        <f>Gemeentes!I312</f>
        <v>Wassenaar</v>
      </c>
    </row>
    <row r="334" spans="4:11" hidden="1" x14ac:dyDescent="0.5">
      <c r="D334" t="str">
        <f>Gemeentes!I313</f>
        <v>Waterland</v>
      </c>
      <c r="K334" t="str">
        <f>Gemeentes!I313</f>
        <v>Waterland</v>
      </c>
    </row>
    <row r="335" spans="4:11" hidden="1" x14ac:dyDescent="0.5">
      <c r="D335" t="str">
        <f>Gemeentes!I314</f>
        <v>Weert</v>
      </c>
      <c r="K335" t="str">
        <f>Gemeentes!I314</f>
        <v>Weert</v>
      </c>
    </row>
    <row r="336" spans="4:11" hidden="1" x14ac:dyDescent="0.5">
      <c r="D336" t="str">
        <f>Gemeentes!I315</f>
        <v>Weesp</v>
      </c>
      <c r="K336" t="str">
        <f>Gemeentes!I315</f>
        <v>Weesp</v>
      </c>
    </row>
    <row r="337" spans="4:11" hidden="1" x14ac:dyDescent="0.5">
      <c r="D337" t="str">
        <f>Gemeentes!I316</f>
        <v>West Betuwe</v>
      </c>
      <c r="K337" t="str">
        <f>Gemeentes!I316</f>
        <v>West Betuwe</v>
      </c>
    </row>
    <row r="338" spans="4:11" hidden="1" x14ac:dyDescent="0.5">
      <c r="D338" t="str">
        <f>Gemeentes!I317</f>
        <v>West Maas en Waal</v>
      </c>
      <c r="K338" t="str">
        <f>Gemeentes!I317</f>
        <v>West Maas en Waal</v>
      </c>
    </row>
    <row r="339" spans="4:11" hidden="1" x14ac:dyDescent="0.5">
      <c r="D339" t="str">
        <f>Gemeentes!I318</f>
        <v>Westerkwartier</v>
      </c>
      <c r="K339" t="str">
        <f>Gemeentes!I318</f>
        <v>Westerkwartier</v>
      </c>
    </row>
    <row r="340" spans="4:11" hidden="1" x14ac:dyDescent="0.5">
      <c r="D340" t="str">
        <f>Gemeentes!I319</f>
        <v>Westerveld</v>
      </c>
      <c r="K340" t="str">
        <f>Gemeentes!I319</f>
        <v>Westerveld</v>
      </c>
    </row>
    <row r="341" spans="4:11" hidden="1" x14ac:dyDescent="0.5">
      <c r="D341" t="str">
        <f>Gemeentes!I320</f>
        <v>Westervoort</v>
      </c>
      <c r="K341" t="str">
        <f>Gemeentes!I320</f>
        <v>Westervoort</v>
      </c>
    </row>
    <row r="342" spans="4:11" hidden="1" x14ac:dyDescent="0.5">
      <c r="D342" t="str">
        <f>Gemeentes!I321</f>
        <v>Westerwolde</v>
      </c>
      <c r="K342" t="str">
        <f>Gemeentes!I321</f>
        <v>Westerwolde</v>
      </c>
    </row>
    <row r="343" spans="4:11" hidden="1" x14ac:dyDescent="0.5">
      <c r="D343" t="str">
        <f>Gemeentes!I322</f>
        <v>Westland</v>
      </c>
      <c r="K343" t="str">
        <f>Gemeentes!I322</f>
        <v>Westland</v>
      </c>
    </row>
    <row r="344" spans="4:11" hidden="1" x14ac:dyDescent="0.5">
      <c r="D344" t="str">
        <f>Gemeentes!I323</f>
        <v>Weststellingwerf</v>
      </c>
      <c r="K344" t="str">
        <f>Gemeentes!I323</f>
        <v>Weststellingwerf</v>
      </c>
    </row>
    <row r="345" spans="4:11" hidden="1" x14ac:dyDescent="0.5">
      <c r="D345" t="str">
        <f>Gemeentes!I324</f>
        <v>Westvoorne</v>
      </c>
      <c r="K345" t="str">
        <f>Gemeentes!I324</f>
        <v>Westvoorne</v>
      </c>
    </row>
    <row r="346" spans="4:11" hidden="1" x14ac:dyDescent="0.5">
      <c r="D346" t="str">
        <f>Gemeentes!I325</f>
        <v>Wierden</v>
      </c>
      <c r="K346" t="str">
        <f>Gemeentes!I325</f>
        <v>Wierden</v>
      </c>
    </row>
    <row r="347" spans="4:11" hidden="1" x14ac:dyDescent="0.5">
      <c r="D347" t="str">
        <f>Gemeentes!I326</f>
        <v>Wijchen</v>
      </c>
      <c r="K347" t="str">
        <f>Gemeentes!I326</f>
        <v>Wijchen</v>
      </c>
    </row>
    <row r="348" spans="4:11" hidden="1" x14ac:dyDescent="0.5">
      <c r="D348" t="str">
        <f>Gemeentes!I327</f>
        <v>Wijdemeren</v>
      </c>
      <c r="K348" t="str">
        <f>Gemeentes!I327</f>
        <v>Wijdemeren</v>
      </c>
    </row>
    <row r="349" spans="4:11" hidden="1" x14ac:dyDescent="0.5">
      <c r="D349" t="str">
        <f>Gemeentes!I328</f>
        <v>Wijk bij Duurstede</v>
      </c>
      <c r="K349" t="str">
        <f>Gemeentes!I328</f>
        <v>Wijk bij Duurstede</v>
      </c>
    </row>
    <row r="350" spans="4:11" hidden="1" x14ac:dyDescent="0.5">
      <c r="D350" t="str">
        <f>Gemeentes!I329</f>
        <v>Winterswijk</v>
      </c>
      <c r="K350" t="str">
        <f>Gemeentes!I329</f>
        <v>Winterswijk</v>
      </c>
    </row>
    <row r="351" spans="4:11" hidden="1" x14ac:dyDescent="0.5">
      <c r="D351" t="str">
        <f>Gemeentes!I330</f>
        <v>Woensdrecht</v>
      </c>
      <c r="K351" t="str">
        <f>Gemeentes!I330</f>
        <v>Woensdrecht</v>
      </c>
    </row>
    <row r="352" spans="4:11" hidden="1" x14ac:dyDescent="0.5">
      <c r="D352" t="str">
        <f>Gemeentes!I331</f>
        <v>Woerden</v>
      </c>
      <c r="K352" t="str">
        <f>Gemeentes!I331</f>
        <v>Woerden</v>
      </c>
    </row>
    <row r="353" spans="4:11" hidden="1" x14ac:dyDescent="0.5">
      <c r="D353" t="str">
        <f>Gemeentes!I332</f>
        <v>Wormerland</v>
      </c>
      <c r="K353" t="str">
        <f>Gemeentes!I332</f>
        <v>Wormerland</v>
      </c>
    </row>
    <row r="354" spans="4:11" hidden="1" x14ac:dyDescent="0.5">
      <c r="D354" t="str">
        <f>Gemeentes!I333</f>
        <v>Woudenberg</v>
      </c>
      <c r="K354" t="str">
        <f>Gemeentes!I333</f>
        <v>Woudenberg</v>
      </c>
    </row>
    <row r="355" spans="4:11" hidden="1" x14ac:dyDescent="0.5">
      <c r="D355" t="str">
        <f>Gemeentes!I334</f>
        <v>Zaanstad</v>
      </c>
      <c r="K355" t="str">
        <f>Gemeentes!I334</f>
        <v>Zaanstad</v>
      </c>
    </row>
    <row r="356" spans="4:11" hidden="1" x14ac:dyDescent="0.5">
      <c r="D356" t="str">
        <f>Gemeentes!I335</f>
        <v>Zaltbommel</v>
      </c>
      <c r="K356" t="str">
        <f>Gemeentes!I335</f>
        <v>Zaltbommel</v>
      </c>
    </row>
    <row r="357" spans="4:11" hidden="1" x14ac:dyDescent="0.5">
      <c r="D357" t="str">
        <f>Gemeentes!I336</f>
        <v>Zandvoort</v>
      </c>
      <c r="K357" t="str">
        <f>Gemeentes!I336</f>
        <v>Zandvoort</v>
      </c>
    </row>
    <row r="358" spans="4:11" hidden="1" x14ac:dyDescent="0.5">
      <c r="D358" t="str">
        <f>Gemeentes!I337</f>
        <v>Zeewolde</v>
      </c>
      <c r="K358" t="str">
        <f>Gemeentes!I337</f>
        <v>Zeewolde</v>
      </c>
    </row>
    <row r="359" spans="4:11" hidden="1" x14ac:dyDescent="0.5">
      <c r="D359" t="str">
        <f>Gemeentes!I338</f>
        <v>Zeist</v>
      </c>
      <c r="K359" t="str">
        <f>Gemeentes!I338</f>
        <v>Zeist</v>
      </c>
    </row>
    <row r="360" spans="4:11" hidden="1" x14ac:dyDescent="0.5">
      <c r="D360" t="str">
        <f>Gemeentes!I339</f>
        <v>Zevenaar</v>
      </c>
      <c r="K360" t="str">
        <f>Gemeentes!I339</f>
        <v>Zevenaar</v>
      </c>
    </row>
    <row r="361" spans="4:11" hidden="1" x14ac:dyDescent="0.5">
      <c r="D361" t="str">
        <f>Gemeentes!I340</f>
        <v>Zoetermeer</v>
      </c>
      <c r="K361" t="str">
        <f>Gemeentes!I340</f>
        <v>Zoetermeer</v>
      </c>
    </row>
    <row r="362" spans="4:11" hidden="1" x14ac:dyDescent="0.5">
      <c r="D362" t="str">
        <f>Gemeentes!I341</f>
        <v>Zoeterwoude</v>
      </c>
      <c r="K362" t="str">
        <f>Gemeentes!I341</f>
        <v>Zoeterwoude</v>
      </c>
    </row>
    <row r="363" spans="4:11" hidden="1" x14ac:dyDescent="0.5">
      <c r="D363" t="str">
        <f>Gemeentes!I342</f>
        <v>Zuidplas</v>
      </c>
      <c r="K363" t="str">
        <f>Gemeentes!I342</f>
        <v>Zuidplas</v>
      </c>
    </row>
    <row r="364" spans="4:11" hidden="1" x14ac:dyDescent="0.5">
      <c r="D364" t="str">
        <f>Gemeentes!I343</f>
        <v>Zundert</v>
      </c>
      <c r="K364" t="str">
        <f>Gemeentes!I343</f>
        <v>Zundert</v>
      </c>
    </row>
    <row r="365" spans="4:11" hidden="1" x14ac:dyDescent="0.5">
      <c r="D365" t="str">
        <f>Gemeentes!I344</f>
        <v>Zutphen</v>
      </c>
      <c r="K365" t="str">
        <f>Gemeentes!I344</f>
        <v>Zutphen</v>
      </c>
    </row>
    <row r="366" spans="4:11" hidden="1" x14ac:dyDescent="0.5">
      <c r="D366" t="str">
        <f>Gemeentes!I345</f>
        <v>Zwartewaterland</v>
      </c>
      <c r="K366" t="str">
        <f>Gemeentes!I345</f>
        <v>Zwartewaterland</v>
      </c>
    </row>
    <row r="367" spans="4:11" hidden="1" x14ac:dyDescent="0.5">
      <c r="D367" t="str">
        <f>Gemeentes!I346</f>
        <v>Zwijndrecht</v>
      </c>
      <c r="K367" t="str">
        <f>Gemeentes!I346</f>
        <v>Zwijndrecht</v>
      </c>
    </row>
    <row r="368" spans="4:11" hidden="1" x14ac:dyDescent="0.5">
      <c r="D368" t="str">
        <f>Gemeentes!I347</f>
        <v>Zwolle</v>
      </c>
      <c r="K368" t="str">
        <f>Gemeentes!I347</f>
        <v>Zwolle</v>
      </c>
    </row>
    <row r="369" spans="3:15" x14ac:dyDescent="0.5">
      <c r="C369" t="s">
        <v>9</v>
      </c>
      <c r="D369" s="79"/>
      <c r="E369" s="80"/>
      <c r="F369" s="80"/>
      <c r="G369" s="80"/>
      <c r="H369" s="81"/>
      <c r="J369" t="s">
        <v>10</v>
      </c>
      <c r="K369" s="76"/>
      <c r="L369" s="77"/>
      <c r="M369" s="77"/>
      <c r="N369" s="77"/>
      <c r="O369" s="78"/>
    </row>
    <row r="370" spans="3:15" ht="3" customHeight="1" x14ac:dyDescent="0.5">
      <c r="D370" s="4" t="s">
        <v>11</v>
      </c>
      <c r="K370" s="4" t="s">
        <v>11</v>
      </c>
    </row>
    <row r="371" spans="3:15" x14ac:dyDescent="0.5">
      <c r="C371" t="s">
        <v>12</v>
      </c>
      <c r="D371" s="76"/>
      <c r="E371" s="77"/>
      <c r="F371" s="77"/>
      <c r="G371" s="77"/>
      <c r="H371" s="78"/>
      <c r="J371" t="s">
        <v>13</v>
      </c>
      <c r="K371" s="76"/>
      <c r="L371" s="77"/>
      <c r="M371" s="77"/>
      <c r="N371" s="77"/>
      <c r="O371" s="78"/>
    </row>
    <row r="372" spans="3:15" ht="3" customHeight="1" x14ac:dyDescent="0.5">
      <c r="D372" s="4" t="s">
        <v>11</v>
      </c>
      <c r="K372" s="4" t="s">
        <v>11</v>
      </c>
    </row>
    <row r="373" spans="3:15" x14ac:dyDescent="0.5">
      <c r="C373" t="s">
        <v>14</v>
      </c>
      <c r="D373" s="76"/>
      <c r="E373" s="77"/>
      <c r="F373" s="77"/>
      <c r="G373" s="77"/>
      <c r="H373" s="78"/>
      <c r="J373" t="s">
        <v>15</v>
      </c>
      <c r="K373" s="76"/>
      <c r="L373" s="77"/>
      <c r="M373" s="77"/>
      <c r="N373" s="77"/>
      <c r="O373" s="78"/>
    </row>
    <row r="374" spans="3:15" ht="3" customHeight="1" x14ac:dyDescent="0.5">
      <c r="D374" s="4" t="s">
        <v>11</v>
      </c>
      <c r="K374" s="4" t="s">
        <v>11</v>
      </c>
    </row>
    <row r="375" spans="3:15" x14ac:dyDescent="0.5">
      <c r="C375" t="s">
        <v>16</v>
      </c>
      <c r="D375" s="76"/>
      <c r="E375" s="77"/>
      <c r="F375" s="77"/>
      <c r="G375" s="77"/>
      <c r="H375" s="78"/>
      <c r="J375" t="s">
        <v>17</v>
      </c>
      <c r="K375" s="76"/>
      <c r="L375" s="77"/>
      <c r="M375" s="77"/>
      <c r="N375" s="77"/>
      <c r="O375" s="78"/>
    </row>
    <row r="376" spans="3:15" ht="3" customHeight="1" x14ac:dyDescent="0.5">
      <c r="D376" s="4" t="s">
        <v>11</v>
      </c>
      <c r="K376" s="4" t="s">
        <v>11</v>
      </c>
    </row>
    <row r="377" spans="3:15" x14ac:dyDescent="0.5">
      <c r="C377" t="s">
        <v>18</v>
      </c>
      <c r="D377" s="76"/>
      <c r="E377" s="77"/>
      <c r="F377" s="77"/>
      <c r="G377" s="77"/>
      <c r="H377" s="78"/>
      <c r="J377" t="s">
        <v>19</v>
      </c>
      <c r="K377" s="76"/>
      <c r="L377" s="77"/>
      <c r="M377" s="77"/>
      <c r="N377" s="77"/>
      <c r="O377" s="78"/>
    </row>
    <row r="378" spans="3:15" ht="3" customHeight="1" x14ac:dyDescent="0.5">
      <c r="D378" s="4" t="s">
        <v>11</v>
      </c>
      <c r="K378" s="4" t="s">
        <v>11</v>
      </c>
    </row>
    <row r="379" spans="3:15" x14ac:dyDescent="0.5">
      <c r="C379" t="s">
        <v>20</v>
      </c>
      <c r="D379" s="76"/>
      <c r="E379" s="77"/>
      <c r="F379" s="77"/>
      <c r="G379" s="77"/>
      <c r="H379" s="78"/>
      <c r="J379" t="s">
        <v>21</v>
      </c>
      <c r="K379" s="76"/>
      <c r="L379" s="77"/>
      <c r="M379" s="77"/>
      <c r="N379" s="77"/>
      <c r="O379" s="78"/>
    </row>
    <row r="380" spans="3:15" ht="3" customHeight="1" x14ac:dyDescent="0.5">
      <c r="D380" s="4" t="s">
        <v>11</v>
      </c>
      <c r="K380" s="4" t="s">
        <v>11</v>
      </c>
    </row>
    <row r="381" spans="3:15" x14ac:dyDescent="0.5">
      <c r="C381" t="s">
        <v>22</v>
      </c>
      <c r="D381" s="76"/>
      <c r="E381" s="77"/>
      <c r="F381" s="77"/>
      <c r="G381" s="77"/>
      <c r="H381" s="78"/>
      <c r="J381" t="s">
        <v>23</v>
      </c>
      <c r="K381" s="76"/>
      <c r="L381" s="77"/>
      <c r="M381" s="77"/>
      <c r="N381" s="77"/>
      <c r="O381" s="78"/>
    </row>
    <row r="382" spans="3:15" ht="3" customHeight="1" x14ac:dyDescent="0.5">
      <c r="D382" s="4" t="s">
        <v>11</v>
      </c>
      <c r="K382" s="4" t="s">
        <v>11</v>
      </c>
    </row>
    <row r="383" spans="3:15" x14ac:dyDescent="0.5">
      <c r="C383" t="s">
        <v>24</v>
      </c>
      <c r="D383" s="76"/>
      <c r="E383" s="77"/>
      <c r="F383" s="77"/>
      <c r="G383" s="77"/>
      <c r="H383" s="78"/>
      <c r="J383" t="s">
        <v>25</v>
      </c>
      <c r="K383" s="76"/>
      <c r="L383" s="77"/>
      <c r="M383" s="77"/>
      <c r="N383" s="77"/>
      <c r="O383" s="78"/>
    </row>
    <row r="384" spans="3:15" ht="3" customHeight="1" x14ac:dyDescent="0.5">
      <c r="D384" s="4" t="s">
        <v>11</v>
      </c>
      <c r="K384" s="4" t="s">
        <v>11</v>
      </c>
    </row>
    <row r="385" spans="3:15" x14ac:dyDescent="0.5">
      <c r="C385" t="s">
        <v>26</v>
      </c>
      <c r="D385" s="76"/>
      <c r="E385" s="77"/>
      <c r="F385" s="77"/>
      <c r="G385" s="77"/>
      <c r="H385" s="78"/>
      <c r="J385" t="s">
        <v>27</v>
      </c>
      <c r="K385" s="76"/>
      <c r="L385" s="77"/>
      <c r="M385" s="77"/>
      <c r="N385" s="77"/>
      <c r="O385" s="78"/>
    </row>
    <row r="386" spans="3:15" ht="3" customHeight="1" x14ac:dyDescent="0.5">
      <c r="D386" s="4" t="s">
        <v>11</v>
      </c>
      <c r="K386" s="4" t="s">
        <v>11</v>
      </c>
    </row>
    <row r="387" spans="3:15" x14ac:dyDescent="0.5">
      <c r="C387" t="s">
        <v>28</v>
      </c>
      <c r="D387" s="76"/>
      <c r="E387" s="77"/>
      <c r="F387" s="77"/>
      <c r="G387" s="77"/>
      <c r="H387" s="78"/>
      <c r="J387" t="s">
        <v>29</v>
      </c>
      <c r="K387" s="76"/>
      <c r="L387" s="77"/>
      <c r="M387" s="77"/>
      <c r="N387" s="77"/>
      <c r="O387" s="78"/>
    </row>
    <row r="388" spans="3:15" x14ac:dyDescent="0.5"/>
    <row r="389" spans="3:15" x14ac:dyDescent="0.5"/>
    <row r="390" spans="3:15" x14ac:dyDescent="0.5">
      <c r="C390" s="2" t="s">
        <v>1046</v>
      </c>
    </row>
    <row r="391" spans="3:15" x14ac:dyDescent="0.5"/>
    <row r="392" spans="3:15" x14ac:dyDescent="0.5">
      <c r="C392" t="s">
        <v>30</v>
      </c>
      <c r="F392" s="70"/>
      <c r="G392" s="71"/>
      <c r="H392" s="71"/>
      <c r="I392" s="71"/>
      <c r="J392" s="71"/>
      <c r="K392" s="72"/>
    </row>
    <row r="393" spans="3:15" ht="3" customHeight="1" x14ac:dyDescent="0.5">
      <c r="D393" s="4"/>
      <c r="K393" s="4"/>
    </row>
    <row r="394" spans="3:15" x14ac:dyDescent="0.5">
      <c r="C394" t="s">
        <v>31</v>
      </c>
      <c r="F394" s="70"/>
      <c r="G394" s="71"/>
      <c r="H394" s="71"/>
      <c r="I394" s="71"/>
      <c r="J394" s="71"/>
      <c r="K394" s="72"/>
    </row>
    <row r="395" spans="3:15" ht="3" customHeight="1" x14ac:dyDescent="0.5">
      <c r="D395" s="4"/>
      <c r="K395" s="4"/>
    </row>
    <row r="396" spans="3:15" x14ac:dyDescent="0.5">
      <c r="C396" t="s">
        <v>32</v>
      </c>
      <c r="F396" s="70"/>
      <c r="G396" s="71"/>
      <c r="H396" s="71"/>
      <c r="I396" s="71"/>
      <c r="J396" s="71"/>
      <c r="K396" s="72"/>
    </row>
    <row r="397" spans="3:15" ht="3" customHeight="1" x14ac:dyDescent="0.5">
      <c r="D397" s="4"/>
      <c r="K397" s="4"/>
    </row>
    <row r="398" spans="3:15" x14ac:dyDescent="0.5">
      <c r="C398" t="s">
        <v>33</v>
      </c>
      <c r="F398" s="70"/>
      <c r="G398" s="71"/>
      <c r="H398" s="71"/>
      <c r="I398" s="71"/>
      <c r="J398" s="71"/>
      <c r="K398" s="72"/>
    </row>
    <row r="399" spans="3:15" ht="3" customHeight="1" x14ac:dyDescent="0.5">
      <c r="D399" s="4"/>
      <c r="K399" s="4"/>
    </row>
    <row r="400" spans="3:15" x14ac:dyDescent="0.5">
      <c r="C400" t="s">
        <v>34</v>
      </c>
      <c r="F400" s="70"/>
      <c r="G400" s="71"/>
      <c r="H400" s="71"/>
      <c r="I400" s="71"/>
      <c r="J400" s="71"/>
      <c r="K400" s="72"/>
    </row>
    <row r="401" spans="3:11" ht="3" customHeight="1" x14ac:dyDescent="0.5">
      <c r="D401" s="4"/>
      <c r="K401" s="4"/>
    </row>
    <row r="402" spans="3:11" x14ac:dyDescent="0.5">
      <c r="C402" t="s">
        <v>35</v>
      </c>
      <c r="F402" s="70"/>
      <c r="G402" s="71"/>
      <c r="H402" s="71"/>
      <c r="I402" s="71"/>
      <c r="J402" s="71"/>
      <c r="K402" s="72"/>
    </row>
    <row r="403" spans="3:11" ht="3" customHeight="1" x14ac:dyDescent="0.5">
      <c r="D403" s="4"/>
      <c r="K403" s="4"/>
    </row>
    <row r="404" spans="3:11" x14ac:dyDescent="0.5">
      <c r="C404" t="s">
        <v>36</v>
      </c>
      <c r="F404" s="70"/>
      <c r="G404" s="71"/>
      <c r="H404" s="71"/>
      <c r="I404" s="71"/>
      <c r="J404" s="71"/>
      <c r="K404" s="72"/>
    </row>
    <row r="405" spans="3:11" x14ac:dyDescent="0.5"/>
    <row r="406" spans="3:11" x14ac:dyDescent="0.5"/>
    <row r="407" spans="3:11" x14ac:dyDescent="0.5">
      <c r="C407" s="2" t="s">
        <v>37</v>
      </c>
    </row>
    <row r="408" spans="3:11" x14ac:dyDescent="0.5">
      <c r="C408" s="2"/>
    </row>
    <row r="409" spans="3:11" x14ac:dyDescent="0.5">
      <c r="C409" t="s">
        <v>1016</v>
      </c>
    </row>
    <row r="410" spans="3:11" x14ac:dyDescent="0.5">
      <c r="C410" s="9" t="s">
        <v>38</v>
      </c>
    </row>
    <row r="411" spans="3:11" x14ac:dyDescent="0.5">
      <c r="C411" s="8" t="s">
        <v>39</v>
      </c>
    </row>
    <row r="412" spans="3:11" x14ac:dyDescent="0.5"/>
    <row r="413" spans="3:11" hidden="1" x14ac:dyDescent="0.5">
      <c r="C413" s="10" t="s">
        <v>40</v>
      </c>
      <c r="F413" s="70"/>
      <c r="G413" s="71"/>
      <c r="H413" s="71"/>
      <c r="I413" s="71"/>
      <c r="J413" s="71"/>
      <c r="K413" s="72"/>
    </row>
    <row r="414" spans="3:11" ht="3" customHeight="1" x14ac:dyDescent="0.5">
      <c r="D414" s="4"/>
      <c r="K414" s="4"/>
    </row>
    <row r="415" spans="3:11" x14ac:dyDescent="0.5">
      <c r="C415" s="10" t="s">
        <v>1015</v>
      </c>
      <c r="F415" s="70"/>
      <c r="G415" s="71"/>
      <c r="H415" s="71"/>
      <c r="I415" s="71"/>
      <c r="J415" s="71"/>
      <c r="K415" s="72"/>
    </row>
    <row r="416" spans="3:11" ht="2.35" customHeight="1" x14ac:dyDescent="0.5">
      <c r="C416" s="1"/>
    </row>
    <row r="417" spans="3:15" x14ac:dyDescent="0.5">
      <c r="C417" t="s">
        <v>40</v>
      </c>
      <c r="F417" s="70"/>
      <c r="G417" s="71"/>
      <c r="H417" s="71"/>
      <c r="I417" s="71"/>
      <c r="J417" s="71"/>
      <c r="K417" s="72"/>
    </row>
    <row r="418" spans="3:15" ht="3" customHeight="1" x14ac:dyDescent="0.5">
      <c r="D418" s="4"/>
      <c r="K418" s="4"/>
    </row>
    <row r="419" spans="3:15" x14ac:dyDescent="0.5">
      <c r="C419" t="s">
        <v>41</v>
      </c>
      <c r="F419" s="70"/>
      <c r="G419" s="71"/>
      <c r="H419" s="71"/>
      <c r="I419" s="71"/>
      <c r="J419" s="71"/>
      <c r="K419" s="72"/>
    </row>
    <row r="420" spans="3:15" ht="3" customHeight="1" x14ac:dyDescent="0.5">
      <c r="D420" s="4"/>
      <c r="K420" s="4"/>
    </row>
    <row r="421" spans="3:15" x14ac:dyDescent="0.5"/>
    <row r="422" spans="3:15" x14ac:dyDescent="0.5">
      <c r="C422" s="2" t="s">
        <v>42</v>
      </c>
    </row>
    <row r="423" spans="3:15" x14ac:dyDescent="0.5"/>
    <row r="424" spans="3:15" ht="15" customHeight="1" x14ac:dyDescent="0.5">
      <c r="C424" s="82" t="s">
        <v>43</v>
      </c>
      <c r="D424" s="82"/>
      <c r="E424" s="82"/>
      <c r="F424" s="82"/>
      <c r="G424" s="82"/>
      <c r="H424" s="82"/>
      <c r="I424" s="82"/>
      <c r="J424" s="82"/>
      <c r="K424" s="82"/>
      <c r="L424" s="82"/>
      <c r="M424" s="82"/>
      <c r="N424" s="82"/>
      <c r="O424" s="82"/>
    </row>
    <row r="425" spans="3:15" x14ac:dyDescent="0.5">
      <c r="C425" s="92" t="s">
        <v>1017</v>
      </c>
      <c r="D425" s="82"/>
      <c r="E425" s="82"/>
      <c r="F425" s="82"/>
      <c r="G425" s="82"/>
      <c r="H425" s="82"/>
      <c r="I425" s="82"/>
      <c r="J425" s="82"/>
      <c r="K425" s="82"/>
      <c r="L425" s="82"/>
      <c r="M425" s="82"/>
      <c r="N425" s="82"/>
      <c r="O425" s="82"/>
    </row>
    <row r="426" spans="3:15" x14ac:dyDescent="0.5">
      <c r="C426" s="11" t="s">
        <v>44</v>
      </c>
      <c r="D426" s="3"/>
      <c r="E426" s="3"/>
      <c r="F426" s="3"/>
      <c r="G426" s="3"/>
      <c r="H426" s="3"/>
      <c r="I426" s="3"/>
      <c r="J426" s="3"/>
      <c r="K426" s="3"/>
      <c r="L426" s="3"/>
      <c r="M426" s="3"/>
      <c r="N426" s="3"/>
      <c r="O426" s="3"/>
    </row>
    <row r="427" spans="3:15" x14ac:dyDescent="0.5">
      <c r="C427" s="12" t="s">
        <v>45</v>
      </c>
      <c r="D427" s="3"/>
      <c r="E427" s="3"/>
      <c r="F427" s="3"/>
      <c r="G427" s="3"/>
      <c r="H427" s="3"/>
      <c r="I427" s="3"/>
      <c r="J427" s="3"/>
      <c r="K427" s="3"/>
      <c r="L427" s="3"/>
      <c r="M427" s="3"/>
      <c r="N427" s="3"/>
      <c r="O427" s="3"/>
    </row>
    <row r="428" spans="3:15" x14ac:dyDescent="0.5">
      <c r="C428" s="9"/>
      <c r="D428" s="3"/>
      <c r="E428" s="3"/>
      <c r="F428" s="3"/>
      <c r="G428" s="3"/>
      <c r="H428" s="3"/>
      <c r="I428" s="3"/>
      <c r="J428" s="3"/>
      <c r="K428" s="3"/>
      <c r="L428" s="3"/>
      <c r="M428" s="3"/>
      <c r="N428" s="3"/>
      <c r="O428" s="3"/>
    </row>
    <row r="429" spans="3:15" ht="15" customHeight="1" x14ac:dyDescent="0.5">
      <c r="C429" t="s">
        <v>46</v>
      </c>
      <c r="F429" s="93"/>
      <c r="G429" s="94"/>
      <c r="H429" s="94"/>
      <c r="I429" s="94"/>
      <c r="J429" s="94"/>
      <c r="K429" s="95"/>
    </row>
    <row r="430" spans="3:15" ht="3" customHeight="1" x14ac:dyDescent="0.5">
      <c r="D430" s="4"/>
      <c r="K430" s="4"/>
    </row>
    <row r="431" spans="3:15" x14ac:dyDescent="0.5">
      <c r="C431" t="s">
        <v>47</v>
      </c>
      <c r="F431" s="93"/>
      <c r="G431" s="94"/>
      <c r="H431" s="94"/>
      <c r="I431" s="94"/>
      <c r="J431" s="94"/>
      <c r="K431" s="95"/>
    </row>
    <row r="432" spans="3:15" ht="3" customHeight="1" x14ac:dyDescent="0.5">
      <c r="D432" s="4"/>
      <c r="K432" s="4"/>
    </row>
    <row r="433" spans="3:15" x14ac:dyDescent="0.5">
      <c r="C433" t="s">
        <v>48</v>
      </c>
      <c r="F433" s="93"/>
      <c r="G433" s="94"/>
      <c r="H433" s="94"/>
      <c r="I433" s="94"/>
      <c r="J433" s="94"/>
      <c r="K433" s="95"/>
    </row>
    <row r="434" spans="3:15" ht="3" customHeight="1" x14ac:dyDescent="0.5">
      <c r="D434" s="4"/>
      <c r="K434" s="4"/>
    </row>
    <row r="435" spans="3:15" x14ac:dyDescent="0.5"/>
    <row r="436" spans="3:15" x14ac:dyDescent="0.5">
      <c r="C436" s="1" t="s">
        <v>1048</v>
      </c>
    </row>
    <row r="437" spans="3:15" x14ac:dyDescent="0.5"/>
    <row r="438" spans="3:15" ht="15" customHeight="1" x14ac:dyDescent="0.5">
      <c r="C438" s="82" t="s">
        <v>1047</v>
      </c>
      <c r="D438" s="82"/>
      <c r="E438" s="82"/>
      <c r="F438" s="82"/>
      <c r="G438" s="82"/>
      <c r="H438" s="82"/>
      <c r="I438" s="82"/>
      <c r="J438" s="82"/>
      <c r="K438" s="82"/>
      <c r="L438" s="82"/>
      <c r="M438" s="82"/>
      <c r="N438" s="82"/>
      <c r="O438" s="82"/>
    </row>
    <row r="439" spans="3:15" ht="15" customHeight="1" x14ac:dyDescent="0.5">
      <c r="C439" s="82"/>
      <c r="D439" s="82"/>
      <c r="E439" s="82"/>
      <c r="F439" s="82"/>
      <c r="G439" s="82"/>
      <c r="H439" s="82"/>
      <c r="I439" s="82"/>
      <c r="J439" s="82"/>
      <c r="K439" s="82"/>
      <c r="L439" s="82"/>
      <c r="M439" s="82"/>
      <c r="N439" s="82"/>
      <c r="O439" s="82"/>
    </row>
    <row r="440" spans="3:15" x14ac:dyDescent="0.5">
      <c r="C440" s="82"/>
      <c r="D440" s="82"/>
      <c r="E440" s="82"/>
      <c r="F440" s="82"/>
      <c r="G440" s="82"/>
      <c r="H440" s="82"/>
      <c r="I440" s="82"/>
      <c r="J440" s="82"/>
      <c r="K440" s="82"/>
      <c r="L440" s="82"/>
      <c r="M440" s="82"/>
      <c r="N440" s="82"/>
      <c r="O440" s="82"/>
    </row>
    <row r="441" spans="3:15" x14ac:dyDescent="0.5">
      <c r="C441" s="7" t="s">
        <v>50</v>
      </c>
      <c r="F441" s="6"/>
      <c r="J441" s="5"/>
      <c r="K441" s="5"/>
      <c r="L441" s="5"/>
      <c r="M441" s="5"/>
      <c r="N441" s="5"/>
      <c r="O441" s="5"/>
    </row>
    <row r="442" spans="3:15" x14ac:dyDescent="0.5"/>
    <row r="443" spans="3:15" x14ac:dyDescent="0.5">
      <c r="C443" s="7" t="s">
        <v>51</v>
      </c>
      <c r="F443" s="83"/>
      <c r="G443" s="84"/>
      <c r="H443" s="84"/>
      <c r="I443" s="84"/>
      <c r="J443" s="84"/>
      <c r="K443" s="84"/>
      <c r="L443" s="84"/>
      <c r="M443" s="84"/>
      <c r="N443" s="84"/>
      <c r="O443" s="85"/>
    </row>
    <row r="444" spans="3:15" x14ac:dyDescent="0.5">
      <c r="F444" s="86"/>
      <c r="G444" s="87"/>
      <c r="H444" s="87"/>
      <c r="I444" s="87"/>
      <c r="J444" s="87"/>
      <c r="K444" s="87"/>
      <c r="L444" s="87"/>
      <c r="M444" s="87"/>
      <c r="N444" s="87"/>
      <c r="O444" s="88"/>
    </row>
    <row r="445" spans="3:15" x14ac:dyDescent="0.5">
      <c r="F445" s="86"/>
      <c r="G445" s="87"/>
      <c r="H445" s="87"/>
      <c r="I445" s="87"/>
      <c r="J445" s="87"/>
      <c r="K445" s="87"/>
      <c r="L445" s="87"/>
      <c r="M445" s="87"/>
      <c r="N445" s="87"/>
      <c r="O445" s="88"/>
    </row>
    <row r="446" spans="3:15" x14ac:dyDescent="0.5">
      <c r="F446" s="89"/>
      <c r="G446" s="90"/>
      <c r="H446" s="90"/>
      <c r="I446" s="90"/>
      <c r="J446" s="90"/>
      <c r="K446" s="90"/>
      <c r="L446" s="90"/>
      <c r="M446" s="90"/>
      <c r="N446" s="90"/>
      <c r="O446" s="91"/>
    </row>
    <row r="447" spans="3:15" x14ac:dyDescent="0.5"/>
    <row r="448" spans="3:15" x14ac:dyDescent="0.5">
      <c r="C448" s="48" t="str">
        <f>C6</f>
        <v>Melding: Het formulier is nog niet volledig gevuld.</v>
      </c>
      <c r="D448" s="49"/>
      <c r="E448" s="49"/>
    </row>
    <row r="449" spans="2:4" x14ac:dyDescent="0.5"/>
    <row r="450" spans="2:4" x14ac:dyDescent="0.5">
      <c r="C450" s="2" t="s">
        <v>52</v>
      </c>
      <c r="D450" s="2" t="s">
        <v>53</v>
      </c>
    </row>
    <row r="451" spans="2:4" x14ac:dyDescent="0.5">
      <c r="B451">
        <v>1</v>
      </c>
      <c r="C451" t="str">
        <f>IF(ISERROR(MATCH(B451,Gemeentes!G:G,0)),"",INDEX(Gemeentes!E:E,MATCH(B451,Gemeentes!G:G,0)))</f>
        <v/>
      </c>
      <c r="D451" t="str">
        <f>IF(ISERROR(MATCH(B451,Gemeentes!G:G,0)),"",INDEX(Gemeentes!F:F,MATCH(B451,Gemeentes!G:G,0)))</f>
        <v/>
      </c>
    </row>
    <row r="452" spans="2:4" x14ac:dyDescent="0.5">
      <c r="B452">
        <v>2</v>
      </c>
      <c r="C452" t="str">
        <f>IF(ISERROR(MATCH(B452,Gemeentes!G:G,0)),"",INDEX(Gemeentes!E:E,MATCH(B452,Gemeentes!G:G,0)))</f>
        <v/>
      </c>
      <c r="D452" t="str">
        <f>IF(ISERROR(MATCH(B452,Gemeentes!G:G,0)),"",INDEX(Gemeentes!F:F,MATCH(B452,Gemeentes!G:G,0)))</f>
        <v/>
      </c>
    </row>
    <row r="453" spans="2:4" x14ac:dyDescent="0.5">
      <c r="B453">
        <v>3</v>
      </c>
      <c r="C453" t="str">
        <f>IF(ISERROR(MATCH(B453,Gemeentes!G:G,0)),"",INDEX(Gemeentes!E:E,MATCH(B453,Gemeentes!G:G,0)))</f>
        <v/>
      </c>
      <c r="D453" t="str">
        <f>IF(ISERROR(MATCH(B453,Gemeentes!G:G,0)),"",INDEX(Gemeentes!F:F,MATCH(B453,Gemeentes!G:G,0)))</f>
        <v/>
      </c>
    </row>
    <row r="454" spans="2:4" x14ac:dyDescent="0.5">
      <c r="B454">
        <v>4</v>
      </c>
      <c r="C454" t="str">
        <f>IF(ISERROR(MATCH(B454,Gemeentes!G:G,0)),"",INDEX(Gemeentes!E:E,MATCH(B454,Gemeentes!G:G,0)))</f>
        <v/>
      </c>
      <c r="D454" t="str">
        <f>IF(ISERROR(MATCH(B454,Gemeentes!G:G,0)),"",INDEX(Gemeentes!F:F,MATCH(B454,Gemeentes!G:G,0)))</f>
        <v/>
      </c>
    </row>
    <row r="455" spans="2:4" x14ac:dyDescent="0.5">
      <c r="B455">
        <v>5</v>
      </c>
      <c r="C455" t="str">
        <f>IF(ISERROR(MATCH(B455,Gemeentes!G:G,0)),"",INDEX(Gemeentes!E:E,MATCH(B455,Gemeentes!G:G,0)))</f>
        <v/>
      </c>
      <c r="D455" t="str">
        <f>IF(ISERROR(MATCH(B455,Gemeentes!G:G,0)),"",INDEX(Gemeentes!F:F,MATCH(B455,Gemeentes!G:G,0)))</f>
        <v/>
      </c>
    </row>
    <row r="456" spans="2:4" x14ac:dyDescent="0.5">
      <c r="B456">
        <v>6</v>
      </c>
      <c r="C456" t="str">
        <f>IF(ISERROR(MATCH(B456,Gemeentes!G:G,0)),"",INDEX(Gemeentes!E:E,MATCH(B456,Gemeentes!G:G,0)))</f>
        <v/>
      </c>
      <c r="D456" t="str">
        <f>IF(ISERROR(MATCH(B456,Gemeentes!G:G,0)),"",INDEX(Gemeentes!F:F,MATCH(B456,Gemeentes!G:G,0)))</f>
        <v/>
      </c>
    </row>
    <row r="457" spans="2:4" x14ac:dyDescent="0.5">
      <c r="B457">
        <v>7</v>
      </c>
      <c r="C457" t="str">
        <f>IF(ISERROR(MATCH(B457,Gemeentes!G:G,0)),"",INDEX(Gemeentes!E:E,MATCH(B457,Gemeentes!G:G,0)))</f>
        <v/>
      </c>
      <c r="D457" t="str">
        <f>IF(ISERROR(MATCH(B457,Gemeentes!G:G,0)),"",INDEX(Gemeentes!F:F,MATCH(B457,Gemeentes!G:G,0)))</f>
        <v/>
      </c>
    </row>
    <row r="458" spans="2:4" x14ac:dyDescent="0.5">
      <c r="B458">
        <v>8</v>
      </c>
      <c r="C458" t="str">
        <f>IF(ISERROR(MATCH(B458,Gemeentes!G:G,0)),"",INDEX(Gemeentes!E:E,MATCH(B458,Gemeentes!G:G,0)))</f>
        <v/>
      </c>
      <c r="D458" t="str">
        <f>IF(ISERROR(MATCH(B458,Gemeentes!G:G,0)),"",INDEX(Gemeentes!F:F,MATCH(B458,Gemeentes!G:G,0)))</f>
        <v/>
      </c>
    </row>
    <row r="459" spans="2:4" x14ac:dyDescent="0.5">
      <c r="B459">
        <v>9</v>
      </c>
      <c r="C459" t="str">
        <f>IF(ISERROR(MATCH(B459,Gemeentes!G:G,0)),"",INDEX(Gemeentes!E:E,MATCH(B459,Gemeentes!G:G,0)))</f>
        <v/>
      </c>
      <c r="D459" t="str">
        <f>IF(ISERROR(MATCH(B459,Gemeentes!G:G,0)),"",INDEX(Gemeentes!F:F,MATCH(B459,Gemeentes!G:G,0)))</f>
        <v/>
      </c>
    </row>
    <row r="460" spans="2:4" x14ac:dyDescent="0.5">
      <c r="B460">
        <v>10</v>
      </c>
      <c r="C460" t="str">
        <f>IF(ISERROR(MATCH(B460,Gemeentes!G:G,0)),"",INDEX(Gemeentes!E:E,MATCH(B460,Gemeentes!G:G,0)))</f>
        <v/>
      </c>
      <c r="D460" t="str">
        <f>IF(ISERROR(MATCH(B460,Gemeentes!G:G,0)),"",INDEX(Gemeentes!F:F,MATCH(B460,Gemeentes!G:G,0)))</f>
        <v/>
      </c>
    </row>
    <row r="461" spans="2:4" x14ac:dyDescent="0.5">
      <c r="B461">
        <v>11</v>
      </c>
      <c r="C461" t="str">
        <f>IF(ISERROR(MATCH(B461,Gemeentes!G:G,0)),"",INDEX(Gemeentes!E:E,MATCH(B461,Gemeentes!G:G,0)))</f>
        <v/>
      </c>
      <c r="D461" t="str">
        <f>IF(ISERROR(MATCH(B461,Gemeentes!G:G,0)),"",INDEX(Gemeentes!F:F,MATCH(B461,Gemeentes!G:G,0)))</f>
        <v/>
      </c>
    </row>
    <row r="462" spans="2:4" x14ac:dyDescent="0.5">
      <c r="B462">
        <v>12</v>
      </c>
      <c r="C462" t="str">
        <f>IF(ISERROR(MATCH(B462,Gemeentes!G:G,0)),"",INDEX(Gemeentes!E:E,MATCH(B462,Gemeentes!G:G,0)))</f>
        <v/>
      </c>
      <c r="D462" t="str">
        <f>IF(ISERROR(MATCH(B462,Gemeentes!G:G,0)),"",INDEX(Gemeentes!F:F,MATCH(B462,Gemeentes!G:G,0)))</f>
        <v/>
      </c>
    </row>
    <row r="463" spans="2:4" x14ac:dyDescent="0.5">
      <c r="B463">
        <v>13</v>
      </c>
      <c r="C463" t="str">
        <f>IF(ISERROR(MATCH(B463,Gemeentes!G:G,0)),"",INDEX(Gemeentes!E:E,MATCH(B463,Gemeentes!G:G,0)))</f>
        <v/>
      </c>
      <c r="D463" t="str">
        <f>IF(ISERROR(MATCH(B463,Gemeentes!G:G,0)),"",INDEX(Gemeentes!F:F,MATCH(B463,Gemeentes!G:G,0)))</f>
        <v/>
      </c>
    </row>
    <row r="464" spans="2:4" x14ac:dyDescent="0.5">
      <c r="B464">
        <v>14</v>
      </c>
      <c r="C464" t="str">
        <f>IF(ISERROR(MATCH(B464,Gemeentes!G:G,0)),"",INDEX(Gemeentes!E:E,MATCH(B464,Gemeentes!G:G,0)))</f>
        <v/>
      </c>
      <c r="D464" t="str">
        <f>IF(ISERROR(MATCH(B464,Gemeentes!G:G,0)),"",INDEX(Gemeentes!F:F,MATCH(B464,Gemeentes!G:G,0)))</f>
        <v/>
      </c>
    </row>
    <row r="465" spans="2:4" x14ac:dyDescent="0.5">
      <c r="B465">
        <v>15</v>
      </c>
      <c r="C465" t="str">
        <f>IF(ISERROR(MATCH(B465,Gemeentes!G:G,0)),"",INDEX(Gemeentes!E:E,MATCH(B465,Gemeentes!G:G,0)))</f>
        <v/>
      </c>
      <c r="D465" t="str">
        <f>IF(ISERROR(MATCH(B465,Gemeentes!G:G,0)),"",INDEX(Gemeentes!F:F,MATCH(B465,Gemeentes!G:G,0)))</f>
        <v/>
      </c>
    </row>
    <row r="466" spans="2:4" x14ac:dyDescent="0.5">
      <c r="B466">
        <v>16</v>
      </c>
      <c r="C466" t="str">
        <f>IF(ISERROR(MATCH(B466,Gemeentes!G:G,0)),"",INDEX(Gemeentes!E:E,MATCH(B466,Gemeentes!G:G,0)))</f>
        <v/>
      </c>
      <c r="D466" t="str">
        <f>IF(ISERROR(MATCH(B466,Gemeentes!G:G,0)),"",INDEX(Gemeentes!F:F,MATCH(B466,Gemeentes!G:G,0)))</f>
        <v/>
      </c>
    </row>
    <row r="467" spans="2:4" x14ac:dyDescent="0.5">
      <c r="B467">
        <v>17</v>
      </c>
      <c r="C467" t="str">
        <f>IF(ISERROR(MATCH(B467,Gemeentes!G:G,0)),"",INDEX(Gemeentes!E:E,MATCH(B467,Gemeentes!G:G,0)))</f>
        <v/>
      </c>
      <c r="D467" t="str">
        <f>IF(ISERROR(MATCH(B467,Gemeentes!G:G,0)),"",INDEX(Gemeentes!F:F,MATCH(B467,Gemeentes!G:G,0)))</f>
        <v/>
      </c>
    </row>
    <row r="468" spans="2:4" x14ac:dyDescent="0.5">
      <c r="B468">
        <v>18</v>
      </c>
      <c r="C468" t="str">
        <f>IF(ISERROR(MATCH(B468,Gemeentes!G:G,0)),"",INDEX(Gemeentes!E:E,MATCH(B468,Gemeentes!G:G,0)))</f>
        <v/>
      </c>
      <c r="D468" t="str">
        <f>IF(ISERROR(MATCH(B468,Gemeentes!G:G,0)),"",INDEX(Gemeentes!F:F,MATCH(B468,Gemeentes!G:G,0)))</f>
        <v/>
      </c>
    </row>
    <row r="469" spans="2:4" x14ac:dyDescent="0.5">
      <c r="B469">
        <v>19</v>
      </c>
      <c r="C469" t="str">
        <f>IF(ISERROR(MATCH(B469,Gemeentes!G:G,0)),"",INDEX(Gemeentes!E:E,MATCH(B469,Gemeentes!G:G,0)))</f>
        <v/>
      </c>
      <c r="D469" t="str">
        <f>IF(ISERROR(MATCH(B469,Gemeentes!G:G,0)),"",INDEX(Gemeentes!F:F,MATCH(B469,Gemeentes!G:G,0)))</f>
        <v/>
      </c>
    </row>
    <row r="470" spans="2:4" x14ac:dyDescent="0.5">
      <c r="B470">
        <v>20</v>
      </c>
      <c r="C470" t="str">
        <f>IF(ISERROR(MATCH(B470,Gemeentes!G:G,0)),"",INDEX(Gemeentes!E:E,MATCH(B470,Gemeentes!G:G,0)))</f>
        <v/>
      </c>
      <c r="D470" t="str">
        <f>IF(ISERROR(MATCH(B470,Gemeentes!G:G,0)),"",INDEX(Gemeentes!F:F,MATCH(B470,Gemeentes!G:G,0)))</f>
        <v/>
      </c>
    </row>
    <row r="471" spans="2:4" x14ac:dyDescent="0.5">
      <c r="B471">
        <v>21</v>
      </c>
      <c r="C471" t="str">
        <f>IF(ISERROR(MATCH(B471,Gemeentes!G:G,0)),"",INDEX(Gemeentes!E:E,MATCH(B471,Gemeentes!G:G,0)))</f>
        <v/>
      </c>
      <c r="D471" t="str">
        <f>IF(ISERROR(MATCH(B471,Gemeentes!G:G,0)),"",INDEX(Gemeentes!F:F,MATCH(B471,Gemeentes!G:G,0)))</f>
        <v/>
      </c>
    </row>
    <row r="472" spans="2:4" x14ac:dyDescent="0.5">
      <c r="B472">
        <v>22</v>
      </c>
      <c r="C472" t="str">
        <f>IF(ISERROR(MATCH(B472,Gemeentes!G:G,0)),"",INDEX(Gemeentes!E:E,MATCH(B472,Gemeentes!G:G,0)))</f>
        <v/>
      </c>
      <c r="D472" t="str">
        <f>IF(ISERROR(MATCH(B472,Gemeentes!G:G,0)),"",INDEX(Gemeentes!F:F,MATCH(B472,Gemeentes!G:G,0)))</f>
        <v/>
      </c>
    </row>
    <row r="473" spans="2:4" x14ac:dyDescent="0.5">
      <c r="B473">
        <v>23</v>
      </c>
      <c r="C473" t="str">
        <f>IF(ISERROR(MATCH(B473,Gemeentes!G:G,0)),"",INDEX(Gemeentes!E:E,MATCH(B473,Gemeentes!G:G,0)))</f>
        <v/>
      </c>
      <c r="D473" t="str">
        <f>IF(ISERROR(MATCH(B473,Gemeentes!G:G,0)),"",INDEX(Gemeentes!F:F,MATCH(B473,Gemeentes!G:G,0)))</f>
        <v/>
      </c>
    </row>
    <row r="474" spans="2:4" x14ac:dyDescent="0.5">
      <c r="B474">
        <v>24</v>
      </c>
      <c r="C474" t="str">
        <f>IF(ISERROR(MATCH(B474,Gemeentes!G:G,0)),"",INDEX(Gemeentes!E:E,MATCH(B474,Gemeentes!G:G,0)))</f>
        <v/>
      </c>
      <c r="D474" t="str">
        <f>IF(ISERROR(MATCH(B474,Gemeentes!G:G,0)),"",INDEX(Gemeentes!F:F,MATCH(B474,Gemeentes!G:G,0)))</f>
        <v/>
      </c>
    </row>
    <row r="475" spans="2:4" x14ac:dyDescent="0.5">
      <c r="B475">
        <v>25</v>
      </c>
      <c r="C475" t="str">
        <f>IF(ISERROR(MATCH(B475,Gemeentes!G:G,0)),"",INDEX(Gemeentes!E:E,MATCH(B475,Gemeentes!G:G,0)))</f>
        <v/>
      </c>
      <c r="D475" t="str">
        <f>IF(ISERROR(MATCH(B475,Gemeentes!G:G,0)),"",INDEX(Gemeentes!F:F,MATCH(B475,Gemeentes!G:G,0)))</f>
        <v/>
      </c>
    </row>
    <row r="476" spans="2:4" x14ac:dyDescent="0.5">
      <c r="B476">
        <v>26</v>
      </c>
      <c r="C476" t="str">
        <f>IF(ISERROR(MATCH(B476,Gemeentes!G:G,0)),"",INDEX(Gemeentes!E:E,MATCH(B476,Gemeentes!G:G,0)))</f>
        <v/>
      </c>
      <c r="D476" t="str">
        <f>IF(ISERROR(MATCH(B476,Gemeentes!G:G,0)),"",INDEX(Gemeentes!F:F,MATCH(B476,Gemeentes!G:G,0)))</f>
        <v/>
      </c>
    </row>
    <row r="477" spans="2:4" x14ac:dyDescent="0.5">
      <c r="B477">
        <v>27</v>
      </c>
      <c r="C477" t="str">
        <f>IF(ISERROR(MATCH(B477,Gemeentes!G:G,0)),"",INDEX(Gemeentes!E:E,MATCH(B477,Gemeentes!G:G,0)))</f>
        <v/>
      </c>
      <c r="D477" t="str">
        <f>IF(ISERROR(MATCH(B477,Gemeentes!G:G,0)),"",INDEX(Gemeentes!F:F,MATCH(B477,Gemeentes!G:G,0)))</f>
        <v/>
      </c>
    </row>
    <row r="478" spans="2:4" x14ac:dyDescent="0.5">
      <c r="B478">
        <v>28</v>
      </c>
      <c r="C478" t="str">
        <f>IF(ISERROR(MATCH(B478,Gemeentes!G:G,0)),"",INDEX(Gemeentes!E:E,MATCH(B478,Gemeentes!G:G,0)))</f>
        <v/>
      </c>
      <c r="D478" t="str">
        <f>IF(ISERROR(MATCH(B478,Gemeentes!G:G,0)),"",INDEX(Gemeentes!F:F,MATCH(B478,Gemeentes!G:G,0)))</f>
        <v/>
      </c>
    </row>
    <row r="479" spans="2:4" x14ac:dyDescent="0.5">
      <c r="B479">
        <v>29</v>
      </c>
      <c r="C479" t="str">
        <f>IF(ISERROR(MATCH(B479,Gemeentes!G:G,0)),"",INDEX(Gemeentes!E:E,MATCH(B479,Gemeentes!G:G,0)))</f>
        <v/>
      </c>
      <c r="D479" t="str">
        <f>IF(ISERROR(MATCH(B479,Gemeentes!G:G,0)),"",INDEX(Gemeentes!F:F,MATCH(B479,Gemeentes!G:G,0)))</f>
        <v/>
      </c>
    </row>
    <row r="480" spans="2:4" x14ac:dyDescent="0.5">
      <c r="B480">
        <v>30</v>
      </c>
      <c r="C480" t="str">
        <f>IF(ISERROR(MATCH(B480,Gemeentes!G:G,0)),"",INDEX(Gemeentes!E:E,MATCH(B480,Gemeentes!G:G,0)))</f>
        <v/>
      </c>
      <c r="D480" t="str">
        <f>IF(ISERROR(MATCH(B480,Gemeentes!G:G,0)),"",INDEX(Gemeentes!F:F,MATCH(B480,Gemeentes!G:G,0)))</f>
        <v/>
      </c>
    </row>
    <row r="481" spans="2:4" x14ac:dyDescent="0.5">
      <c r="B481">
        <v>31</v>
      </c>
      <c r="C481" t="str">
        <f>IF(ISERROR(MATCH(B481,Gemeentes!G:G,0)),"",INDEX(Gemeentes!E:E,MATCH(B481,Gemeentes!G:G,0)))</f>
        <v/>
      </c>
      <c r="D481" t="str">
        <f>IF(ISERROR(MATCH(B481,Gemeentes!G:G,0)),"",INDEX(Gemeentes!F:F,MATCH(B481,Gemeentes!G:G,0)))</f>
        <v/>
      </c>
    </row>
    <row r="482" spans="2:4" x14ac:dyDescent="0.5">
      <c r="B482">
        <v>32</v>
      </c>
      <c r="C482" t="str">
        <f>IF(ISERROR(MATCH(B482,Gemeentes!G:G,0)),"",INDEX(Gemeentes!E:E,MATCH(B482,Gemeentes!G:G,0)))</f>
        <v/>
      </c>
      <c r="D482" t="str">
        <f>IF(ISERROR(MATCH(B482,Gemeentes!G:G,0)),"",INDEX(Gemeentes!F:F,MATCH(B482,Gemeentes!G:G,0)))</f>
        <v/>
      </c>
    </row>
    <row r="483" spans="2:4" x14ac:dyDescent="0.5">
      <c r="B483">
        <v>33</v>
      </c>
      <c r="C483" t="str">
        <f>IF(ISERROR(MATCH(B483,Gemeentes!G:G,0)),"",INDEX(Gemeentes!E:E,MATCH(B483,Gemeentes!G:G,0)))</f>
        <v/>
      </c>
      <c r="D483" t="str">
        <f>IF(ISERROR(MATCH(B483,Gemeentes!G:G,0)),"",INDEX(Gemeentes!F:F,MATCH(B483,Gemeentes!G:G,0)))</f>
        <v/>
      </c>
    </row>
    <row r="484" spans="2:4" x14ac:dyDescent="0.5">
      <c r="B484">
        <v>34</v>
      </c>
      <c r="C484" t="str">
        <f>IF(ISERROR(MATCH(B484,Gemeentes!G:G,0)),"",INDEX(Gemeentes!E:E,MATCH(B484,Gemeentes!G:G,0)))</f>
        <v/>
      </c>
      <c r="D484" t="str">
        <f>IF(ISERROR(MATCH(B484,Gemeentes!G:G,0)),"",INDEX(Gemeentes!F:F,MATCH(B484,Gemeentes!G:G,0)))</f>
        <v/>
      </c>
    </row>
    <row r="485" spans="2:4" x14ac:dyDescent="0.5">
      <c r="B485">
        <v>35</v>
      </c>
      <c r="C485" t="str">
        <f>IF(ISERROR(MATCH(B485,Gemeentes!G:G,0)),"",INDEX(Gemeentes!E:E,MATCH(B485,Gemeentes!G:G,0)))</f>
        <v/>
      </c>
      <c r="D485" t="str">
        <f>IF(ISERROR(MATCH(B485,Gemeentes!G:G,0)),"",INDEX(Gemeentes!F:F,MATCH(B485,Gemeentes!G:G,0)))</f>
        <v/>
      </c>
    </row>
    <row r="486" spans="2:4" x14ac:dyDescent="0.5">
      <c r="B486">
        <v>36</v>
      </c>
      <c r="C486" t="str">
        <f>IF(ISERROR(MATCH(B486,Gemeentes!G:G,0)),"",INDEX(Gemeentes!E:E,MATCH(B486,Gemeentes!G:G,0)))</f>
        <v/>
      </c>
      <c r="D486" t="str">
        <f>IF(ISERROR(MATCH(B486,Gemeentes!G:G,0)),"",INDEX(Gemeentes!F:F,MATCH(B486,Gemeentes!G:G,0)))</f>
        <v/>
      </c>
    </row>
    <row r="487" spans="2:4" x14ac:dyDescent="0.5">
      <c r="B487">
        <v>37</v>
      </c>
      <c r="C487" t="str">
        <f>IF(ISERROR(MATCH(B487,Gemeentes!G:G,0)),"",INDEX(Gemeentes!E:E,MATCH(B487,Gemeentes!G:G,0)))</f>
        <v/>
      </c>
      <c r="D487" t="str">
        <f>IF(ISERROR(MATCH(B487,Gemeentes!G:G,0)),"",INDEX(Gemeentes!F:F,MATCH(B487,Gemeentes!G:G,0)))</f>
        <v/>
      </c>
    </row>
    <row r="488" spans="2:4" x14ac:dyDescent="0.5">
      <c r="B488">
        <v>38</v>
      </c>
      <c r="C488" t="str">
        <f>IF(ISERROR(MATCH(B488,Gemeentes!G:G,0)),"",INDEX(Gemeentes!E:E,MATCH(B488,Gemeentes!G:G,0)))</f>
        <v/>
      </c>
      <c r="D488" t="str">
        <f>IF(ISERROR(MATCH(B488,Gemeentes!G:G,0)),"",INDEX(Gemeentes!F:F,MATCH(B488,Gemeentes!G:G,0)))</f>
        <v/>
      </c>
    </row>
    <row r="489" spans="2:4" x14ac:dyDescent="0.5">
      <c r="B489">
        <v>39</v>
      </c>
      <c r="C489" t="str">
        <f>IF(ISERROR(MATCH(B489,Gemeentes!G:G,0)),"",INDEX(Gemeentes!E:E,MATCH(B489,Gemeentes!G:G,0)))</f>
        <v/>
      </c>
      <c r="D489" t="str">
        <f>IF(ISERROR(MATCH(B489,Gemeentes!G:G,0)),"",INDEX(Gemeentes!F:F,MATCH(B489,Gemeentes!G:G,0)))</f>
        <v/>
      </c>
    </row>
    <row r="490" spans="2:4" x14ac:dyDescent="0.5">
      <c r="B490">
        <v>40</v>
      </c>
      <c r="C490" t="str">
        <f>IF(ISERROR(MATCH(B490,Gemeentes!G:G,0)),"",INDEX(Gemeentes!E:E,MATCH(B490,Gemeentes!G:G,0)))</f>
        <v/>
      </c>
      <c r="D490" t="str">
        <f>IF(ISERROR(MATCH(B490,Gemeentes!G:G,0)),"",INDEX(Gemeentes!F:F,MATCH(B490,Gemeentes!G:G,0)))</f>
        <v/>
      </c>
    </row>
    <row r="491" spans="2:4" x14ac:dyDescent="0.5">
      <c r="B491">
        <v>41</v>
      </c>
      <c r="C491" t="str">
        <f>IF(ISERROR(MATCH(B491,Gemeentes!G:G,0)),"",INDEX(Gemeentes!E:E,MATCH(B491,Gemeentes!G:G,0)))</f>
        <v/>
      </c>
      <c r="D491" t="str">
        <f>IF(ISERROR(MATCH(B491,Gemeentes!G:G,0)),"",INDEX(Gemeentes!F:F,MATCH(B491,Gemeentes!G:G,0)))</f>
        <v/>
      </c>
    </row>
    <row r="492" spans="2:4" x14ac:dyDescent="0.5">
      <c r="B492">
        <v>42</v>
      </c>
      <c r="C492" t="str">
        <f>IF(ISERROR(MATCH(B492,Gemeentes!G:G,0)),"",INDEX(Gemeentes!E:E,MATCH(B492,Gemeentes!G:G,0)))</f>
        <v/>
      </c>
      <c r="D492" t="str">
        <f>IF(ISERROR(MATCH(B492,Gemeentes!G:G,0)),"",INDEX(Gemeentes!F:F,MATCH(B492,Gemeentes!G:G,0)))</f>
        <v/>
      </c>
    </row>
    <row r="493" spans="2:4" x14ac:dyDescent="0.5">
      <c r="B493">
        <v>43</v>
      </c>
      <c r="C493" t="str">
        <f>IF(ISERROR(MATCH(B493,Gemeentes!G:G,0)),"",INDEX(Gemeentes!E:E,MATCH(B493,Gemeentes!G:G,0)))</f>
        <v/>
      </c>
      <c r="D493" t="str">
        <f>IF(ISERROR(MATCH(B493,Gemeentes!G:G,0)),"",INDEX(Gemeentes!F:F,MATCH(B493,Gemeentes!G:G,0)))</f>
        <v/>
      </c>
    </row>
    <row r="494" spans="2:4" x14ac:dyDescent="0.5">
      <c r="B494">
        <v>44</v>
      </c>
      <c r="C494" t="str">
        <f>IF(ISERROR(MATCH(B494,Gemeentes!G:G,0)),"",INDEX(Gemeentes!E:E,MATCH(B494,Gemeentes!G:G,0)))</f>
        <v/>
      </c>
      <c r="D494" t="str">
        <f>IF(ISERROR(MATCH(B494,Gemeentes!G:G,0)),"",INDEX(Gemeentes!F:F,MATCH(B494,Gemeentes!G:G,0)))</f>
        <v/>
      </c>
    </row>
    <row r="495" spans="2:4" x14ac:dyDescent="0.5">
      <c r="B495">
        <v>45</v>
      </c>
      <c r="C495" t="str">
        <f>IF(ISERROR(MATCH(B495,Gemeentes!G:G,0)),"",INDEX(Gemeentes!E:E,MATCH(B495,Gemeentes!G:G,0)))</f>
        <v/>
      </c>
      <c r="D495" t="str">
        <f>IF(ISERROR(MATCH(B495,Gemeentes!G:G,0)),"",INDEX(Gemeentes!F:F,MATCH(B495,Gemeentes!G:G,0)))</f>
        <v/>
      </c>
    </row>
    <row r="496" spans="2:4" x14ac:dyDescent="0.5">
      <c r="B496">
        <v>46</v>
      </c>
      <c r="C496" t="str">
        <f>IF(ISERROR(MATCH(B496,Gemeentes!G:G,0)),"",INDEX(Gemeentes!E:E,MATCH(B496,Gemeentes!G:G,0)))</f>
        <v/>
      </c>
      <c r="D496" t="str">
        <f>IF(ISERROR(MATCH(B496,Gemeentes!G:G,0)),"",INDEX(Gemeentes!F:F,MATCH(B496,Gemeentes!G:G,0)))</f>
        <v/>
      </c>
    </row>
    <row r="497" spans="2:4" x14ac:dyDescent="0.5">
      <c r="B497">
        <v>47</v>
      </c>
      <c r="C497" t="str">
        <f>IF(ISERROR(MATCH(B497,Gemeentes!G:G,0)),"",INDEX(Gemeentes!E:E,MATCH(B497,Gemeentes!G:G,0)))</f>
        <v/>
      </c>
      <c r="D497" t="str">
        <f>IF(ISERROR(MATCH(B497,Gemeentes!G:G,0)),"",INDEX(Gemeentes!F:F,MATCH(B497,Gemeentes!G:G,0)))</f>
        <v/>
      </c>
    </row>
    <row r="498" spans="2:4" x14ac:dyDescent="0.5">
      <c r="B498">
        <v>48</v>
      </c>
      <c r="C498" t="str">
        <f>IF(ISERROR(MATCH(B498,Gemeentes!G:G,0)),"",INDEX(Gemeentes!E:E,MATCH(B498,Gemeentes!G:G,0)))</f>
        <v/>
      </c>
      <c r="D498" t="str">
        <f>IF(ISERROR(MATCH(B498,Gemeentes!G:G,0)),"",INDEX(Gemeentes!F:F,MATCH(B498,Gemeentes!G:G,0)))</f>
        <v/>
      </c>
    </row>
    <row r="499" spans="2:4" x14ac:dyDescent="0.5">
      <c r="B499">
        <v>49</v>
      </c>
      <c r="C499" t="str">
        <f>IF(ISERROR(MATCH(B499,Gemeentes!G:G,0)),"",INDEX(Gemeentes!E:E,MATCH(B499,Gemeentes!G:G,0)))</f>
        <v/>
      </c>
      <c r="D499" t="str">
        <f>IF(ISERROR(MATCH(B499,Gemeentes!G:G,0)),"",INDEX(Gemeentes!F:F,MATCH(B499,Gemeentes!G:G,0)))</f>
        <v/>
      </c>
    </row>
    <row r="500" spans="2:4" x14ac:dyDescent="0.5">
      <c r="B500">
        <v>50</v>
      </c>
      <c r="C500" t="str">
        <f>IF(ISERROR(MATCH(B500,Gemeentes!G:G,0)),"",INDEX(Gemeentes!E:E,MATCH(B500,Gemeentes!G:G,0)))</f>
        <v/>
      </c>
      <c r="D500" t="str">
        <f>IF(ISERROR(MATCH(B500,Gemeentes!G:G,0)),"",INDEX(Gemeentes!F:F,MATCH(B500,Gemeentes!G:G,0)))</f>
        <v/>
      </c>
    </row>
    <row r="501" spans="2:4" x14ac:dyDescent="0.5">
      <c r="B501">
        <v>51</v>
      </c>
      <c r="C501" t="str">
        <f>IF(ISERROR(MATCH(B501,Gemeentes!G:G,0)),"",INDEX(Gemeentes!E:E,MATCH(B501,Gemeentes!G:G,0)))</f>
        <v/>
      </c>
      <c r="D501" t="str">
        <f>IF(ISERROR(MATCH(B501,Gemeentes!G:G,0)),"",INDEX(Gemeentes!F:F,MATCH(B501,Gemeentes!G:G,0)))</f>
        <v/>
      </c>
    </row>
    <row r="502" spans="2:4" x14ac:dyDescent="0.5">
      <c r="B502">
        <v>52</v>
      </c>
      <c r="C502" t="str">
        <f>IF(ISERROR(MATCH(B502,Gemeentes!G:G,0)),"",INDEX(Gemeentes!E:E,MATCH(B502,Gemeentes!G:G,0)))</f>
        <v/>
      </c>
      <c r="D502" t="str">
        <f>IF(ISERROR(MATCH(B502,Gemeentes!G:G,0)),"",INDEX(Gemeentes!F:F,MATCH(B502,Gemeentes!G:G,0)))</f>
        <v/>
      </c>
    </row>
    <row r="503" spans="2:4" x14ac:dyDescent="0.5">
      <c r="B503">
        <v>53</v>
      </c>
      <c r="C503" t="str">
        <f>IF(ISERROR(MATCH(B503,Gemeentes!G:G,0)),"",INDEX(Gemeentes!E:E,MATCH(B503,Gemeentes!G:G,0)))</f>
        <v/>
      </c>
      <c r="D503" t="str">
        <f>IF(ISERROR(MATCH(B503,Gemeentes!G:G,0)),"",INDEX(Gemeentes!F:F,MATCH(B503,Gemeentes!G:G,0)))</f>
        <v/>
      </c>
    </row>
    <row r="504" spans="2:4" x14ac:dyDescent="0.5">
      <c r="B504">
        <v>54</v>
      </c>
      <c r="C504" t="str">
        <f>IF(ISERROR(MATCH(B504,Gemeentes!G:G,0)),"",INDEX(Gemeentes!E:E,MATCH(B504,Gemeentes!G:G,0)))</f>
        <v/>
      </c>
      <c r="D504" t="str">
        <f>IF(ISERROR(MATCH(B504,Gemeentes!G:G,0)),"",INDEX(Gemeentes!F:F,MATCH(B504,Gemeentes!G:G,0)))</f>
        <v/>
      </c>
    </row>
    <row r="505" spans="2:4" x14ac:dyDescent="0.5">
      <c r="B505">
        <v>55</v>
      </c>
      <c r="C505" t="str">
        <f>IF(ISERROR(MATCH(B505,Gemeentes!G:G,0)),"",INDEX(Gemeentes!E:E,MATCH(B505,Gemeentes!G:G,0)))</f>
        <v/>
      </c>
      <c r="D505" t="str">
        <f>IF(ISERROR(MATCH(B505,Gemeentes!G:G,0)),"",INDEX(Gemeentes!F:F,MATCH(B505,Gemeentes!G:G,0)))</f>
        <v/>
      </c>
    </row>
    <row r="506" spans="2:4" x14ac:dyDescent="0.5">
      <c r="B506">
        <v>56</v>
      </c>
      <c r="C506" t="str">
        <f>IF(ISERROR(MATCH(B506,Gemeentes!G:G,0)),"",INDEX(Gemeentes!E:E,MATCH(B506,Gemeentes!G:G,0)))</f>
        <v/>
      </c>
      <c r="D506" t="str">
        <f>IF(ISERROR(MATCH(B506,Gemeentes!G:G,0)),"",INDEX(Gemeentes!F:F,MATCH(B506,Gemeentes!G:G,0)))</f>
        <v/>
      </c>
    </row>
    <row r="507" spans="2:4" x14ac:dyDescent="0.5">
      <c r="B507">
        <v>57</v>
      </c>
      <c r="C507" t="str">
        <f>IF(ISERROR(MATCH(B507,Gemeentes!G:G,0)),"",INDEX(Gemeentes!E:E,MATCH(B507,Gemeentes!G:G,0)))</f>
        <v/>
      </c>
      <c r="D507" t="str">
        <f>IF(ISERROR(MATCH(B507,Gemeentes!G:G,0)),"",INDEX(Gemeentes!F:F,MATCH(B507,Gemeentes!G:G,0)))</f>
        <v/>
      </c>
    </row>
    <row r="508" spans="2:4" x14ac:dyDescent="0.5">
      <c r="B508">
        <v>58</v>
      </c>
      <c r="C508" t="str">
        <f>IF(ISERROR(MATCH(B508,Gemeentes!G:G,0)),"",INDEX(Gemeentes!E:E,MATCH(B508,Gemeentes!G:G,0)))</f>
        <v/>
      </c>
      <c r="D508" t="str">
        <f>IF(ISERROR(MATCH(B508,Gemeentes!G:G,0)),"",INDEX(Gemeentes!F:F,MATCH(B508,Gemeentes!G:G,0)))</f>
        <v/>
      </c>
    </row>
    <row r="509" spans="2:4" x14ac:dyDescent="0.5">
      <c r="B509">
        <v>59</v>
      </c>
      <c r="C509" t="str">
        <f>IF(ISERROR(MATCH(B509,Gemeentes!G:G,0)),"",INDEX(Gemeentes!E:E,MATCH(B509,Gemeentes!G:G,0)))</f>
        <v/>
      </c>
      <c r="D509" t="str">
        <f>IF(ISERROR(MATCH(B509,Gemeentes!G:G,0)),"",INDEX(Gemeentes!F:F,MATCH(B509,Gemeentes!G:G,0)))</f>
        <v/>
      </c>
    </row>
    <row r="510" spans="2:4" x14ac:dyDescent="0.5">
      <c r="B510">
        <v>60</v>
      </c>
      <c r="C510" t="str">
        <f>IF(ISERROR(MATCH(B510,Gemeentes!G:G,0)),"",INDEX(Gemeentes!E:E,MATCH(B510,Gemeentes!G:G,0)))</f>
        <v/>
      </c>
      <c r="D510" t="str">
        <f>IF(ISERROR(MATCH(B510,Gemeentes!G:G,0)),"",INDEX(Gemeentes!F:F,MATCH(B510,Gemeentes!G:G,0)))</f>
        <v/>
      </c>
    </row>
    <row r="511" spans="2:4" x14ac:dyDescent="0.5">
      <c r="B511">
        <v>61</v>
      </c>
      <c r="C511" t="str">
        <f>IF(ISERROR(MATCH(B511,Gemeentes!G:G,0)),"",INDEX(Gemeentes!E:E,MATCH(B511,Gemeentes!G:G,0)))</f>
        <v/>
      </c>
      <c r="D511" t="str">
        <f>IF(ISERROR(MATCH(B511,Gemeentes!G:G,0)),"",INDEX(Gemeentes!F:F,MATCH(B511,Gemeentes!G:G,0)))</f>
        <v/>
      </c>
    </row>
    <row r="512" spans="2:4" x14ac:dyDescent="0.5">
      <c r="B512">
        <v>62</v>
      </c>
      <c r="C512" t="str">
        <f>IF(ISERROR(MATCH(B512,Gemeentes!G:G,0)),"",INDEX(Gemeentes!E:E,MATCH(B512,Gemeentes!G:G,0)))</f>
        <v/>
      </c>
      <c r="D512" t="str">
        <f>IF(ISERROR(MATCH(B512,Gemeentes!G:G,0)),"",INDEX(Gemeentes!F:F,MATCH(B512,Gemeentes!G:G,0)))</f>
        <v/>
      </c>
    </row>
    <row r="513" spans="2:4" x14ac:dyDescent="0.5">
      <c r="B513">
        <v>63</v>
      </c>
      <c r="C513" t="str">
        <f>IF(ISERROR(MATCH(B513,Gemeentes!G:G,0)),"",INDEX(Gemeentes!E:E,MATCH(B513,Gemeentes!G:G,0)))</f>
        <v/>
      </c>
      <c r="D513" t="str">
        <f>IF(ISERROR(MATCH(B513,Gemeentes!G:G,0)),"",INDEX(Gemeentes!F:F,MATCH(B513,Gemeentes!G:G,0)))</f>
        <v/>
      </c>
    </row>
    <row r="514" spans="2:4" x14ac:dyDescent="0.5">
      <c r="B514">
        <v>64</v>
      </c>
      <c r="C514" t="str">
        <f>IF(ISERROR(MATCH(B514,Gemeentes!G:G,0)),"",INDEX(Gemeentes!E:E,MATCH(B514,Gemeentes!G:G,0)))</f>
        <v/>
      </c>
      <c r="D514" t="str">
        <f>IF(ISERROR(MATCH(B514,Gemeentes!G:G,0)),"",INDEX(Gemeentes!F:F,MATCH(B514,Gemeentes!G:G,0)))</f>
        <v/>
      </c>
    </row>
    <row r="515" spans="2:4" x14ac:dyDescent="0.5">
      <c r="B515">
        <v>65</v>
      </c>
      <c r="C515" t="str">
        <f>IF(ISERROR(MATCH(B515,Gemeentes!G:G,0)),"",INDEX(Gemeentes!E:E,MATCH(B515,Gemeentes!G:G,0)))</f>
        <v/>
      </c>
      <c r="D515" t="str">
        <f>IF(ISERROR(MATCH(B515,Gemeentes!G:G,0)),"",INDEX(Gemeentes!F:F,MATCH(B515,Gemeentes!G:G,0)))</f>
        <v/>
      </c>
    </row>
    <row r="516" spans="2:4" x14ac:dyDescent="0.5">
      <c r="B516">
        <v>66</v>
      </c>
      <c r="C516" t="str">
        <f>IF(ISERROR(MATCH(B516,Gemeentes!G:G,0)),"",INDEX(Gemeentes!E:E,MATCH(B516,Gemeentes!G:G,0)))</f>
        <v/>
      </c>
      <c r="D516" t="str">
        <f>IF(ISERROR(MATCH(B516,Gemeentes!G:G,0)),"",INDEX(Gemeentes!F:F,MATCH(B516,Gemeentes!G:G,0)))</f>
        <v/>
      </c>
    </row>
    <row r="517" spans="2:4" x14ac:dyDescent="0.5">
      <c r="B517">
        <v>67</v>
      </c>
      <c r="C517" t="str">
        <f>IF(ISERROR(MATCH(B517,Gemeentes!G:G,0)),"",INDEX(Gemeentes!E:E,MATCH(B517,Gemeentes!G:G,0)))</f>
        <v/>
      </c>
      <c r="D517" t="str">
        <f>IF(ISERROR(MATCH(B517,Gemeentes!G:G,0)),"",INDEX(Gemeentes!F:F,MATCH(B517,Gemeentes!G:G,0)))</f>
        <v/>
      </c>
    </row>
    <row r="518" spans="2:4" x14ac:dyDescent="0.5">
      <c r="B518">
        <v>68</v>
      </c>
      <c r="C518" t="str">
        <f>IF(ISERROR(MATCH(B518,Gemeentes!G:G,0)),"",INDEX(Gemeentes!E:E,MATCH(B518,Gemeentes!G:G,0)))</f>
        <v/>
      </c>
      <c r="D518" t="str">
        <f>IF(ISERROR(MATCH(B518,Gemeentes!G:G,0)),"",INDEX(Gemeentes!F:F,MATCH(B518,Gemeentes!G:G,0)))</f>
        <v/>
      </c>
    </row>
    <row r="519" spans="2:4" x14ac:dyDescent="0.5">
      <c r="B519">
        <v>69</v>
      </c>
      <c r="C519" t="str">
        <f>IF(ISERROR(MATCH(B519,Gemeentes!G:G,0)),"",INDEX(Gemeentes!E:E,MATCH(B519,Gemeentes!G:G,0)))</f>
        <v/>
      </c>
      <c r="D519" t="str">
        <f>IF(ISERROR(MATCH(B519,Gemeentes!G:G,0)),"",INDEX(Gemeentes!F:F,MATCH(B519,Gemeentes!G:G,0)))</f>
        <v/>
      </c>
    </row>
    <row r="520" spans="2:4" x14ac:dyDescent="0.5">
      <c r="B520">
        <v>70</v>
      </c>
      <c r="C520" t="str">
        <f>IF(ISERROR(MATCH(B520,Gemeentes!G:G,0)),"",INDEX(Gemeentes!E:E,MATCH(B520,Gemeentes!G:G,0)))</f>
        <v/>
      </c>
      <c r="D520" t="str">
        <f>IF(ISERROR(MATCH(B520,Gemeentes!G:G,0)),"",INDEX(Gemeentes!F:F,MATCH(B520,Gemeentes!G:G,0)))</f>
        <v/>
      </c>
    </row>
    <row r="521" spans="2:4" x14ac:dyDescent="0.5">
      <c r="B521">
        <v>71</v>
      </c>
      <c r="C521" t="str">
        <f>IF(ISERROR(MATCH(B521,Gemeentes!G:G,0)),"",INDEX(Gemeentes!E:E,MATCH(B521,Gemeentes!G:G,0)))</f>
        <v/>
      </c>
      <c r="D521" t="str">
        <f>IF(ISERROR(MATCH(B521,Gemeentes!G:G,0)),"",INDEX(Gemeentes!F:F,MATCH(B521,Gemeentes!G:G,0)))</f>
        <v/>
      </c>
    </row>
    <row r="522" spans="2:4" x14ac:dyDescent="0.5">
      <c r="B522">
        <v>72</v>
      </c>
      <c r="C522" t="str">
        <f>IF(ISERROR(MATCH(B522,Gemeentes!G:G,0)),"",INDEX(Gemeentes!E:E,MATCH(B522,Gemeentes!G:G,0)))</f>
        <v/>
      </c>
      <c r="D522" t="str">
        <f>IF(ISERROR(MATCH(B522,Gemeentes!G:G,0)),"",INDEX(Gemeentes!F:F,MATCH(B522,Gemeentes!G:G,0)))</f>
        <v/>
      </c>
    </row>
    <row r="523" spans="2:4" x14ac:dyDescent="0.5">
      <c r="B523">
        <v>73</v>
      </c>
      <c r="C523" t="str">
        <f>IF(ISERROR(MATCH(B523,Gemeentes!G:G,0)),"",INDEX(Gemeentes!E:E,MATCH(B523,Gemeentes!G:G,0)))</f>
        <v/>
      </c>
      <c r="D523" t="str">
        <f>IF(ISERROR(MATCH(B523,Gemeentes!G:G,0)),"",INDEX(Gemeentes!F:F,MATCH(B523,Gemeentes!G:G,0)))</f>
        <v/>
      </c>
    </row>
    <row r="524" spans="2:4" x14ac:dyDescent="0.5">
      <c r="B524">
        <v>74</v>
      </c>
      <c r="C524" t="str">
        <f>IF(ISERROR(MATCH(B524,Gemeentes!G:G,0)),"",INDEX(Gemeentes!E:E,MATCH(B524,Gemeentes!G:G,0)))</f>
        <v/>
      </c>
      <c r="D524" t="str">
        <f>IF(ISERROR(MATCH(B524,Gemeentes!G:G,0)),"",INDEX(Gemeentes!F:F,MATCH(B524,Gemeentes!G:G,0)))</f>
        <v/>
      </c>
    </row>
    <row r="525" spans="2:4" x14ac:dyDescent="0.5">
      <c r="B525">
        <v>75</v>
      </c>
      <c r="C525" t="str">
        <f>IF(ISERROR(MATCH(B525,Gemeentes!G:G,0)),"",INDEX(Gemeentes!E:E,MATCH(B525,Gemeentes!G:G,0)))</f>
        <v/>
      </c>
      <c r="D525" t="str">
        <f>IF(ISERROR(MATCH(B525,Gemeentes!G:G,0)),"",INDEX(Gemeentes!F:F,MATCH(B525,Gemeentes!G:G,0)))</f>
        <v/>
      </c>
    </row>
    <row r="526" spans="2:4" x14ac:dyDescent="0.5">
      <c r="B526">
        <v>76</v>
      </c>
      <c r="C526" t="str">
        <f>IF(ISERROR(MATCH(B526,Gemeentes!G:G,0)),"",INDEX(Gemeentes!E:E,MATCH(B526,Gemeentes!G:G,0)))</f>
        <v/>
      </c>
      <c r="D526" t="str">
        <f>IF(ISERROR(MATCH(B526,Gemeentes!G:G,0)),"",INDEX(Gemeentes!F:F,MATCH(B526,Gemeentes!G:G,0)))</f>
        <v/>
      </c>
    </row>
    <row r="527" spans="2:4" x14ac:dyDescent="0.5">
      <c r="B527">
        <v>77</v>
      </c>
      <c r="C527" t="str">
        <f>IF(ISERROR(MATCH(B527,Gemeentes!G:G,0)),"",INDEX(Gemeentes!E:E,MATCH(B527,Gemeentes!G:G,0)))</f>
        <v/>
      </c>
      <c r="D527" t="str">
        <f>IF(ISERROR(MATCH(B527,Gemeentes!G:G,0)),"",INDEX(Gemeentes!F:F,MATCH(B527,Gemeentes!G:G,0)))</f>
        <v/>
      </c>
    </row>
    <row r="528" spans="2:4" x14ac:dyDescent="0.5">
      <c r="B528">
        <v>78</v>
      </c>
      <c r="C528" t="str">
        <f>IF(ISERROR(MATCH(B528,Gemeentes!G:G,0)),"",INDEX(Gemeentes!E:E,MATCH(B528,Gemeentes!G:G,0)))</f>
        <v/>
      </c>
      <c r="D528" t="str">
        <f>IF(ISERROR(MATCH(B528,Gemeentes!G:G,0)),"",INDEX(Gemeentes!F:F,MATCH(B528,Gemeentes!G:G,0)))</f>
        <v/>
      </c>
    </row>
    <row r="529" spans="2:4" x14ac:dyDescent="0.5">
      <c r="B529">
        <v>79</v>
      </c>
      <c r="C529" t="str">
        <f>IF(ISERROR(MATCH(B529,Gemeentes!G:G,0)),"",INDEX(Gemeentes!E:E,MATCH(B529,Gemeentes!G:G,0)))</f>
        <v/>
      </c>
      <c r="D529" t="str">
        <f>IF(ISERROR(MATCH(B529,Gemeentes!G:G,0)),"",INDEX(Gemeentes!F:F,MATCH(B529,Gemeentes!G:G,0)))</f>
        <v/>
      </c>
    </row>
    <row r="530" spans="2:4" x14ac:dyDescent="0.5">
      <c r="B530">
        <v>80</v>
      </c>
      <c r="C530" t="str">
        <f>IF(ISERROR(MATCH(B530,Gemeentes!G:G,0)),"",INDEX(Gemeentes!E:E,MATCH(B530,Gemeentes!G:G,0)))</f>
        <v/>
      </c>
      <c r="D530" t="str">
        <f>IF(ISERROR(MATCH(B530,Gemeentes!G:G,0)),"",INDEX(Gemeentes!F:F,MATCH(B530,Gemeentes!G:G,0)))</f>
        <v/>
      </c>
    </row>
    <row r="531" spans="2:4" x14ac:dyDescent="0.5">
      <c r="B531">
        <v>81</v>
      </c>
      <c r="C531" t="str">
        <f>IF(ISERROR(MATCH(B531,Gemeentes!G:G,0)),"",INDEX(Gemeentes!E:E,MATCH(B531,Gemeentes!G:G,0)))</f>
        <v/>
      </c>
      <c r="D531" t="str">
        <f>IF(ISERROR(MATCH(B531,Gemeentes!G:G,0)),"",INDEX(Gemeentes!F:F,MATCH(B531,Gemeentes!G:G,0)))</f>
        <v/>
      </c>
    </row>
    <row r="532" spans="2:4" x14ac:dyDescent="0.5">
      <c r="B532">
        <v>82</v>
      </c>
      <c r="C532" t="str">
        <f>IF(ISERROR(MATCH(B532,Gemeentes!G:G,0)),"",INDEX(Gemeentes!E:E,MATCH(B532,Gemeentes!G:G,0)))</f>
        <v/>
      </c>
      <c r="D532" t="str">
        <f>IF(ISERROR(MATCH(B532,Gemeentes!G:G,0)),"",INDEX(Gemeentes!F:F,MATCH(B532,Gemeentes!G:G,0)))</f>
        <v/>
      </c>
    </row>
    <row r="533" spans="2:4" x14ac:dyDescent="0.5">
      <c r="B533">
        <v>83</v>
      </c>
      <c r="C533" t="str">
        <f>IF(ISERROR(MATCH(B533,Gemeentes!G:G,0)),"",INDEX(Gemeentes!E:E,MATCH(B533,Gemeentes!G:G,0)))</f>
        <v/>
      </c>
      <c r="D533" t="str">
        <f>IF(ISERROR(MATCH(B533,Gemeentes!G:G,0)),"",INDEX(Gemeentes!F:F,MATCH(B533,Gemeentes!G:G,0)))</f>
        <v/>
      </c>
    </row>
    <row r="534" spans="2:4" x14ac:dyDescent="0.5">
      <c r="B534">
        <v>84</v>
      </c>
      <c r="C534" t="str">
        <f>IF(ISERROR(MATCH(B534,Gemeentes!G:G,0)),"",INDEX(Gemeentes!E:E,MATCH(B534,Gemeentes!G:G,0)))</f>
        <v/>
      </c>
      <c r="D534" t="str">
        <f>IF(ISERROR(MATCH(B534,Gemeentes!G:G,0)),"",INDEX(Gemeentes!F:F,MATCH(B534,Gemeentes!G:G,0)))</f>
        <v/>
      </c>
    </row>
    <row r="535" spans="2:4" x14ac:dyDescent="0.5">
      <c r="B535">
        <v>85</v>
      </c>
      <c r="C535" t="str">
        <f>IF(ISERROR(MATCH(B535,Gemeentes!G:G,0)),"",INDEX(Gemeentes!E:E,MATCH(B535,Gemeentes!G:G,0)))</f>
        <v/>
      </c>
      <c r="D535" t="str">
        <f>IF(ISERROR(MATCH(B535,Gemeentes!G:G,0)),"",INDEX(Gemeentes!F:F,MATCH(B535,Gemeentes!G:G,0)))</f>
        <v/>
      </c>
    </row>
    <row r="536" spans="2:4" x14ac:dyDescent="0.5">
      <c r="B536">
        <v>86</v>
      </c>
      <c r="C536" t="str">
        <f>IF(ISERROR(MATCH(B536,Gemeentes!G:G,0)),"",INDEX(Gemeentes!E:E,MATCH(B536,Gemeentes!G:G,0)))</f>
        <v/>
      </c>
      <c r="D536" t="str">
        <f>IF(ISERROR(MATCH(B536,Gemeentes!G:G,0)),"",INDEX(Gemeentes!F:F,MATCH(B536,Gemeentes!G:G,0)))</f>
        <v/>
      </c>
    </row>
    <row r="537" spans="2:4" x14ac:dyDescent="0.5">
      <c r="B537">
        <v>87</v>
      </c>
      <c r="C537" t="str">
        <f>IF(ISERROR(MATCH(B537,Gemeentes!G:G,0)),"",INDEX(Gemeentes!E:E,MATCH(B537,Gemeentes!G:G,0)))</f>
        <v/>
      </c>
      <c r="D537" t="str">
        <f>IF(ISERROR(MATCH(B537,Gemeentes!G:G,0)),"",INDEX(Gemeentes!F:F,MATCH(B537,Gemeentes!G:G,0)))</f>
        <v/>
      </c>
    </row>
    <row r="538" spans="2:4" x14ac:dyDescent="0.5">
      <c r="B538">
        <v>88</v>
      </c>
      <c r="C538" t="str">
        <f>IF(ISERROR(MATCH(B538,Gemeentes!G:G,0)),"",INDEX(Gemeentes!E:E,MATCH(B538,Gemeentes!G:G,0)))</f>
        <v/>
      </c>
      <c r="D538" t="str">
        <f>IF(ISERROR(MATCH(B538,Gemeentes!G:G,0)),"",INDEX(Gemeentes!F:F,MATCH(B538,Gemeentes!G:G,0)))</f>
        <v/>
      </c>
    </row>
    <row r="539" spans="2:4" x14ac:dyDescent="0.5">
      <c r="B539">
        <v>89</v>
      </c>
      <c r="C539" t="str">
        <f>IF(ISERROR(MATCH(B539,Gemeentes!G:G,0)),"",INDEX(Gemeentes!E:E,MATCH(B539,Gemeentes!G:G,0)))</f>
        <v/>
      </c>
      <c r="D539" t="str">
        <f>IF(ISERROR(MATCH(B539,Gemeentes!G:G,0)),"",INDEX(Gemeentes!F:F,MATCH(B539,Gemeentes!G:G,0)))</f>
        <v/>
      </c>
    </row>
    <row r="540" spans="2:4" x14ac:dyDescent="0.5">
      <c r="B540">
        <v>90</v>
      </c>
      <c r="C540" t="str">
        <f>IF(ISERROR(MATCH(B540,Gemeentes!G:G,0)),"",INDEX(Gemeentes!E:E,MATCH(B540,Gemeentes!G:G,0)))</f>
        <v/>
      </c>
      <c r="D540" t="str">
        <f>IF(ISERROR(MATCH(B540,Gemeentes!G:G,0)),"",INDEX(Gemeentes!F:F,MATCH(B540,Gemeentes!G:G,0)))</f>
        <v/>
      </c>
    </row>
    <row r="541" spans="2:4" x14ac:dyDescent="0.5">
      <c r="B541">
        <v>91</v>
      </c>
      <c r="C541" t="str">
        <f>IF(ISERROR(MATCH(B541,Gemeentes!G:G,0)),"",INDEX(Gemeentes!E:E,MATCH(B541,Gemeentes!G:G,0)))</f>
        <v/>
      </c>
      <c r="D541" t="str">
        <f>IF(ISERROR(MATCH(B541,Gemeentes!G:G,0)),"",INDEX(Gemeentes!F:F,MATCH(B541,Gemeentes!G:G,0)))</f>
        <v/>
      </c>
    </row>
    <row r="542" spans="2:4" x14ac:dyDescent="0.5">
      <c r="B542">
        <v>92</v>
      </c>
      <c r="C542" t="str">
        <f>IF(ISERROR(MATCH(B542,Gemeentes!G:G,0)),"",INDEX(Gemeentes!E:E,MATCH(B542,Gemeentes!G:G,0)))</f>
        <v/>
      </c>
      <c r="D542" t="str">
        <f>IF(ISERROR(MATCH(B542,Gemeentes!G:G,0)),"",INDEX(Gemeentes!F:F,MATCH(B542,Gemeentes!G:G,0)))</f>
        <v/>
      </c>
    </row>
    <row r="543" spans="2:4" x14ac:dyDescent="0.5">
      <c r="B543">
        <v>93</v>
      </c>
      <c r="C543" t="str">
        <f>IF(ISERROR(MATCH(B543,Gemeentes!G:G,0)),"",INDEX(Gemeentes!E:E,MATCH(B543,Gemeentes!G:G,0)))</f>
        <v/>
      </c>
      <c r="D543" t="str">
        <f>IF(ISERROR(MATCH(B543,Gemeentes!G:G,0)),"",INDEX(Gemeentes!F:F,MATCH(B543,Gemeentes!G:G,0)))</f>
        <v/>
      </c>
    </row>
    <row r="544" spans="2:4" x14ac:dyDescent="0.5">
      <c r="B544">
        <v>94</v>
      </c>
      <c r="C544" t="str">
        <f>IF(ISERROR(MATCH(B544,Gemeentes!G:G,0)),"",INDEX(Gemeentes!E:E,MATCH(B544,Gemeentes!G:G,0)))</f>
        <v/>
      </c>
      <c r="D544" t="str">
        <f>IF(ISERROR(MATCH(B544,Gemeentes!G:G,0)),"",INDEX(Gemeentes!F:F,MATCH(B544,Gemeentes!G:G,0)))</f>
        <v/>
      </c>
    </row>
    <row r="545" spans="2:4" x14ac:dyDescent="0.5">
      <c r="B545">
        <v>95</v>
      </c>
      <c r="C545" t="str">
        <f>IF(ISERROR(MATCH(B545,Gemeentes!G:G,0)),"",INDEX(Gemeentes!E:E,MATCH(B545,Gemeentes!G:G,0)))</f>
        <v/>
      </c>
      <c r="D545" t="str">
        <f>IF(ISERROR(MATCH(B545,Gemeentes!G:G,0)),"",INDEX(Gemeentes!F:F,MATCH(B545,Gemeentes!G:G,0)))</f>
        <v/>
      </c>
    </row>
    <row r="546" spans="2:4" x14ac:dyDescent="0.5">
      <c r="B546">
        <v>96</v>
      </c>
      <c r="C546" t="str">
        <f>IF(ISERROR(MATCH(B546,Gemeentes!G:G,0)),"",INDEX(Gemeentes!E:E,MATCH(B546,Gemeentes!G:G,0)))</f>
        <v/>
      </c>
      <c r="D546" t="str">
        <f>IF(ISERROR(MATCH(B546,Gemeentes!G:G,0)),"",INDEX(Gemeentes!F:F,MATCH(B546,Gemeentes!G:G,0)))</f>
        <v/>
      </c>
    </row>
    <row r="547" spans="2:4" x14ac:dyDescent="0.5">
      <c r="B547">
        <v>97</v>
      </c>
      <c r="C547" t="str">
        <f>IF(ISERROR(MATCH(B547,Gemeentes!G:G,0)),"",INDEX(Gemeentes!E:E,MATCH(B547,Gemeentes!G:G,0)))</f>
        <v/>
      </c>
      <c r="D547" t="str">
        <f>IF(ISERROR(MATCH(B547,Gemeentes!G:G,0)),"",INDEX(Gemeentes!F:F,MATCH(B547,Gemeentes!G:G,0)))</f>
        <v/>
      </c>
    </row>
    <row r="548" spans="2:4" x14ac:dyDescent="0.5">
      <c r="B548">
        <v>98</v>
      </c>
      <c r="C548" t="str">
        <f>IF(ISERROR(MATCH(B548,Gemeentes!G:G,0)),"",INDEX(Gemeentes!E:E,MATCH(B548,Gemeentes!G:G,0)))</f>
        <v/>
      </c>
      <c r="D548" t="str">
        <f>IF(ISERROR(MATCH(B548,Gemeentes!G:G,0)),"",INDEX(Gemeentes!F:F,MATCH(B548,Gemeentes!G:G,0)))</f>
        <v/>
      </c>
    </row>
    <row r="549" spans="2:4" x14ac:dyDescent="0.5">
      <c r="B549">
        <v>99</v>
      </c>
      <c r="C549" t="str">
        <f>IF(ISERROR(MATCH(B549,Gemeentes!G:G,0)),"",INDEX(Gemeentes!E:E,MATCH(B549,Gemeentes!G:G,0)))</f>
        <v/>
      </c>
      <c r="D549" t="str">
        <f>IF(ISERROR(MATCH(B549,Gemeentes!G:G,0)),"",INDEX(Gemeentes!F:F,MATCH(B549,Gemeentes!G:G,0)))</f>
        <v/>
      </c>
    </row>
    <row r="550" spans="2:4" x14ac:dyDescent="0.5">
      <c r="B550">
        <v>100</v>
      </c>
      <c r="C550" t="str">
        <f>IF(ISERROR(MATCH(B550,Gemeentes!G:G,0)),"",INDEX(Gemeentes!E:E,MATCH(B550,Gemeentes!G:G,0)))</f>
        <v/>
      </c>
      <c r="D550" t="str">
        <f>IF(ISERROR(MATCH(B550,Gemeentes!G:G,0)),"",INDEX(Gemeentes!F:F,MATCH(B550,Gemeentes!G:G,0)))</f>
        <v/>
      </c>
    </row>
    <row r="551" spans="2:4" x14ac:dyDescent="0.5"/>
    <row r="552" spans="2:4" x14ac:dyDescent="0.5"/>
    <row r="553" spans="2:4" x14ac:dyDescent="0.5"/>
    <row r="554" spans="2:4" x14ac:dyDescent="0.5"/>
    <row r="555" spans="2:4" x14ac:dyDescent="0.5"/>
    <row r="556" spans="2:4" x14ac:dyDescent="0.5"/>
    <row r="557" spans="2:4" x14ac:dyDescent="0.5"/>
    <row r="558" spans="2:4" x14ac:dyDescent="0.5"/>
    <row r="559" spans="2:4" x14ac:dyDescent="0.5"/>
  </sheetData>
  <mergeCells count="44">
    <mergeCell ref="C438:O440"/>
    <mergeCell ref="F443:O446"/>
    <mergeCell ref="F417:K417"/>
    <mergeCell ref="C424:O424"/>
    <mergeCell ref="C425:O425"/>
    <mergeCell ref="F429:K429"/>
    <mergeCell ref="F433:K433"/>
    <mergeCell ref="F431:K431"/>
    <mergeCell ref="F404:K404"/>
    <mergeCell ref="F413:K413"/>
    <mergeCell ref="F415:K415"/>
    <mergeCell ref="F419:K419"/>
    <mergeCell ref="F402:K402"/>
    <mergeCell ref="K379:O379"/>
    <mergeCell ref="K381:O381"/>
    <mergeCell ref="K383:O383"/>
    <mergeCell ref="K385:O385"/>
    <mergeCell ref="K387:O387"/>
    <mergeCell ref="D387:H387"/>
    <mergeCell ref="F392:K392"/>
    <mergeCell ref="F394:K394"/>
    <mergeCell ref="F396:K396"/>
    <mergeCell ref="F398:K398"/>
    <mergeCell ref="F400:K400"/>
    <mergeCell ref="D23:M23"/>
    <mergeCell ref="D379:H379"/>
    <mergeCell ref="D381:H381"/>
    <mergeCell ref="D383:H383"/>
    <mergeCell ref="D385:H385"/>
    <mergeCell ref="K369:O369"/>
    <mergeCell ref="K371:O371"/>
    <mergeCell ref="K373:O373"/>
    <mergeCell ref="K375:O375"/>
    <mergeCell ref="K377:O377"/>
    <mergeCell ref="D369:H369"/>
    <mergeCell ref="D371:H371"/>
    <mergeCell ref="D373:H373"/>
    <mergeCell ref="D375:H375"/>
    <mergeCell ref="D377:H377"/>
    <mergeCell ref="F10:K10"/>
    <mergeCell ref="F12:K12"/>
    <mergeCell ref="F14:K14"/>
    <mergeCell ref="F16:K16"/>
    <mergeCell ref="C4:N5"/>
  </mergeCells>
  <phoneticPr fontId="3" type="noConversion"/>
  <dataValidations count="1">
    <dataValidation type="list" allowBlank="1" showInputMessage="1" showErrorMessage="1" sqref="F441" xr:uid="{9448588F-5662-4D22-9396-7E626247F30C}">
      <formula1>"ja,nee"</formula1>
    </dataValidation>
  </dataValidations>
  <hyperlinks>
    <hyperlink ref="Q431" r:id="rId1" display="https://emea01.safelinks.protection.outlook.com/?url=https%3A%2F%2Fwww.ouderbijeenkomsten.nl%2Fin-uw-regio&amp;data=05%7C01%7C%7Cfc92d764476b4b20124208dad179897a%7C84df9e7fe9f640afb435aaaaaaaaaaaa%7C1%7C0%7C638052617181064626%7CUnknown%7CTWFpbGZsb3d8eyJWIjoiMC4wLjAwMDAiLCJQIjoiV2luMzIiLCJBTiI6Ik1haWwiLCJXVCI6Mn0%3D%7C3000%7C%7C%7C&amp;sdata=KBTX9wcbS4u132qRiLAXX20umZSYh4t0%2B%2Bj5cq04Ku8%3D&amp;reserved=0" xr:uid="{E8846034-B25E-43DA-BFF9-C4B2A7D264E1}"/>
    <hyperlink ref="C411" r:id="rId2" xr:uid="{C837B703-9C2C-4EDD-A5DF-C5EB53E59221}"/>
  </hyperlinks>
  <pageMargins left="0.7" right="0.7" top="0.75" bottom="0.75" header="0.3" footer="0.3"/>
  <pageSetup scale="61"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errorTitle="Onbekende gemeente" error="De gemeente naam die u heeft ingevoerd wordt niet herkend. Maak s.v.p. gebruik van het dropdown menu." xr:uid="{10E45137-D80B-4174-90BD-BBACE6D70B75}">
          <x14:formula1>
            <xm:f>Gemeentes!$I$4:$I$347</xm:f>
          </x14:formula1>
          <xm:sqref>D369:H369 D371:H371 D373:H373 D375:H375 D377:H377 D379:H379 D381:H381 D383:H383 D385:H385 D387:H387 K387:O387 K385:O385 K383:O383 K381:O381 K379:O379 K377:O377 K375:O375 K373:O373 K371:O371 K369:O369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83E62-B891-4BCD-9D69-B9BD0254D2B9}">
  <sheetPr codeName="Blad3"/>
  <dimension ref="B2:K2756"/>
  <sheetViews>
    <sheetView topLeftCell="A590" workbookViewId="0">
      <selection activeCell="E4" sqref="E4:E616"/>
    </sheetView>
  </sheetViews>
  <sheetFormatPr defaultRowHeight="14.35" x14ac:dyDescent="0.5"/>
  <cols>
    <col min="1" max="1" width="2.1171875" customWidth="1"/>
    <col min="2" max="2" width="19" bestFit="1" customWidth="1"/>
    <col min="3" max="3" width="32" bestFit="1" customWidth="1"/>
    <col min="4" max="4" width="2.1171875" customWidth="1"/>
    <col min="5" max="5" width="32" bestFit="1" customWidth="1"/>
    <col min="6" max="6" width="28.29296875" bestFit="1" customWidth="1"/>
    <col min="7" max="7" width="28.29296875" customWidth="1"/>
    <col min="8" max="8" width="2.1171875" customWidth="1"/>
    <col min="9" max="9" width="32" bestFit="1" customWidth="1"/>
    <col min="10" max="10" width="8.1171875" customWidth="1"/>
    <col min="11" max="11" width="21.41015625" customWidth="1"/>
  </cols>
  <sheetData>
    <row r="2" spans="2:11" x14ac:dyDescent="0.5">
      <c r="E2" t="s">
        <v>52</v>
      </c>
      <c r="F2" t="s">
        <v>49</v>
      </c>
      <c r="G2" t="s">
        <v>54</v>
      </c>
    </row>
    <row r="3" spans="2:11" x14ac:dyDescent="0.5">
      <c r="B3" t="s">
        <v>55</v>
      </c>
      <c r="C3" t="s">
        <v>56</v>
      </c>
      <c r="I3" t="s">
        <v>52</v>
      </c>
      <c r="K3" t="s">
        <v>57</v>
      </c>
    </row>
    <row r="4" spans="2:11" x14ac:dyDescent="0.5">
      <c r="B4">
        <v>1011</v>
      </c>
      <c r="C4" t="s">
        <v>58</v>
      </c>
      <c r="E4" t="s">
        <v>59</v>
      </c>
      <c r="F4" t="s">
        <v>60</v>
      </c>
      <c r="G4">
        <f>IF(ISERROR(MATCH(E4,Tabel2[Gekozen gemeentes],0)),G3,IF(G3="index",0,G3)+1)</f>
        <v>0</v>
      </c>
      <c r="I4" t="s">
        <v>59</v>
      </c>
      <c r="K4">
        <f>'Algemene gegevens - publiciteit'!D369</f>
        <v>0</v>
      </c>
    </row>
    <row r="5" spans="2:11" x14ac:dyDescent="0.5">
      <c r="B5">
        <v>1012</v>
      </c>
      <c r="C5" t="s">
        <v>58</v>
      </c>
      <c r="E5" t="s">
        <v>59</v>
      </c>
      <c r="F5" t="s">
        <v>61</v>
      </c>
      <c r="G5">
        <f>IF(ISERROR(MATCH(E5,Tabel2[Gekozen gemeentes],0)),G4,IF(G4="index",0,G4)+1)</f>
        <v>0</v>
      </c>
      <c r="I5" t="s">
        <v>62</v>
      </c>
      <c r="K5">
        <f>'Algemene gegevens - publiciteit'!D371</f>
        <v>0</v>
      </c>
    </row>
    <row r="6" spans="2:11" x14ac:dyDescent="0.5">
      <c r="B6">
        <v>1013</v>
      </c>
      <c r="C6" t="s">
        <v>58</v>
      </c>
      <c r="E6" t="s">
        <v>59</v>
      </c>
      <c r="F6" t="s">
        <v>63</v>
      </c>
      <c r="G6">
        <f>IF(ISERROR(MATCH(E6,Tabel2[Gekozen gemeentes],0)),G5,IF(G5="index",0,G5)+1)</f>
        <v>0</v>
      </c>
      <c r="I6" t="s">
        <v>64</v>
      </c>
      <c r="K6">
        <f>'Algemene gegevens - publiciteit'!D373</f>
        <v>0</v>
      </c>
    </row>
    <row r="7" spans="2:11" x14ac:dyDescent="0.5">
      <c r="B7">
        <v>1014</v>
      </c>
      <c r="C7" t="s">
        <v>58</v>
      </c>
      <c r="E7" t="s">
        <v>62</v>
      </c>
      <c r="F7" t="s">
        <v>65</v>
      </c>
      <c r="G7">
        <f>IF(ISERROR(MATCH(E7,Tabel2[Gekozen gemeentes],0)),G6,IF(G6="index",0,G6)+1)</f>
        <v>0</v>
      </c>
      <c r="I7" t="s">
        <v>66</v>
      </c>
      <c r="K7">
        <f>'Algemene gegevens - publiciteit'!D375</f>
        <v>0</v>
      </c>
    </row>
    <row r="8" spans="2:11" x14ac:dyDescent="0.5">
      <c r="B8">
        <v>1015</v>
      </c>
      <c r="C8" t="s">
        <v>58</v>
      </c>
      <c r="E8" t="s">
        <v>64</v>
      </c>
      <c r="F8" t="s">
        <v>67</v>
      </c>
      <c r="G8">
        <f>IF(ISERROR(MATCH(E8,Tabel2[Gekozen gemeentes],0)),G7,IF(G7="index",0,G7)+1)</f>
        <v>0</v>
      </c>
      <c r="I8" t="s">
        <v>68</v>
      </c>
      <c r="K8">
        <f>'Algemene gegevens - publiciteit'!D377</f>
        <v>0</v>
      </c>
    </row>
    <row r="9" spans="2:11" x14ac:dyDescent="0.5">
      <c r="B9">
        <v>1016</v>
      </c>
      <c r="C9" t="s">
        <v>58</v>
      </c>
      <c r="E9" t="s">
        <v>64</v>
      </c>
      <c r="F9" t="s">
        <v>69</v>
      </c>
      <c r="G9">
        <f>IF(ISERROR(MATCH(E9,Tabel2[Gekozen gemeentes],0)),G8,IF(G8="index",0,G8)+1)</f>
        <v>0</v>
      </c>
      <c r="I9" t="s">
        <v>70</v>
      </c>
      <c r="K9">
        <f>'Algemene gegevens - publiciteit'!D379</f>
        <v>0</v>
      </c>
    </row>
    <row r="10" spans="2:11" x14ac:dyDescent="0.5">
      <c r="B10">
        <v>1017</v>
      </c>
      <c r="C10" t="s">
        <v>58</v>
      </c>
      <c r="E10" t="s">
        <v>66</v>
      </c>
      <c r="F10" t="s">
        <v>71</v>
      </c>
      <c r="G10">
        <f>IF(ISERROR(MATCH(E10,Tabel2[Gekozen gemeentes],0)),G9,IF(G9="index",0,G9)+1)</f>
        <v>0</v>
      </c>
      <c r="I10" t="s">
        <v>72</v>
      </c>
      <c r="K10">
        <f>'Algemene gegevens - publiciteit'!D381</f>
        <v>0</v>
      </c>
    </row>
    <row r="11" spans="2:11" x14ac:dyDescent="0.5">
      <c r="B11">
        <v>1018</v>
      </c>
      <c r="C11" t="s">
        <v>58</v>
      </c>
      <c r="E11" t="s">
        <v>66</v>
      </c>
      <c r="F11" t="s">
        <v>73</v>
      </c>
      <c r="G11">
        <f>IF(ISERROR(MATCH(E11,Tabel2[Gekozen gemeentes],0)),G10,IF(G10="index",0,G10)+1)</f>
        <v>0</v>
      </c>
      <c r="I11" t="s">
        <v>74</v>
      </c>
      <c r="K11">
        <f>'Algemene gegevens - publiciteit'!D383</f>
        <v>0</v>
      </c>
    </row>
    <row r="12" spans="2:11" x14ac:dyDescent="0.5">
      <c r="B12">
        <v>1019</v>
      </c>
      <c r="C12" t="s">
        <v>58</v>
      </c>
      <c r="E12" t="s">
        <v>66</v>
      </c>
      <c r="F12" t="s">
        <v>75</v>
      </c>
      <c r="G12">
        <f>IF(ISERROR(MATCH(E12,Tabel2[Gekozen gemeentes],0)),G11,IF(G11="index",0,G11)+1)</f>
        <v>0</v>
      </c>
      <c r="I12" t="s">
        <v>76</v>
      </c>
      <c r="K12">
        <f>'Algemene gegevens - publiciteit'!D385</f>
        <v>0</v>
      </c>
    </row>
    <row r="13" spans="2:11" x14ac:dyDescent="0.5">
      <c r="B13">
        <v>1021</v>
      </c>
      <c r="C13" t="s">
        <v>58</v>
      </c>
      <c r="E13" t="s">
        <v>68</v>
      </c>
      <c r="F13" t="s">
        <v>77</v>
      </c>
      <c r="G13">
        <f>IF(ISERROR(MATCH(E13,Tabel2[Gekozen gemeentes],0)),G12,IF(G12="index",0,G12)+1)</f>
        <v>0</v>
      </c>
      <c r="I13" t="s">
        <v>78</v>
      </c>
      <c r="K13">
        <f>'Algemene gegevens - publiciteit'!D387</f>
        <v>0</v>
      </c>
    </row>
    <row r="14" spans="2:11" x14ac:dyDescent="0.5">
      <c r="B14">
        <v>1022</v>
      </c>
      <c r="C14" t="s">
        <v>58</v>
      </c>
      <c r="E14" t="s">
        <v>70</v>
      </c>
      <c r="F14" t="s">
        <v>79</v>
      </c>
      <c r="G14">
        <f>IF(ISERROR(MATCH(E14,Tabel2[Gekozen gemeentes],0)),G13,IF(G13="index",0,G13)+1)</f>
        <v>0</v>
      </c>
      <c r="I14" t="s">
        <v>80</v>
      </c>
      <c r="K14">
        <f>'Algemene gegevens - publiciteit'!K369</f>
        <v>0</v>
      </c>
    </row>
    <row r="15" spans="2:11" x14ac:dyDescent="0.5">
      <c r="B15">
        <v>1023</v>
      </c>
      <c r="C15" t="s">
        <v>58</v>
      </c>
      <c r="E15" t="s">
        <v>72</v>
      </c>
      <c r="F15" t="s">
        <v>81</v>
      </c>
      <c r="G15">
        <f>IF(ISERROR(MATCH(E15,Tabel2[Gekozen gemeentes],0)),G14,IF(G14="index",0,G14)+1)</f>
        <v>0</v>
      </c>
      <c r="I15" t="s">
        <v>82</v>
      </c>
      <c r="K15">
        <f>'Algemene gegevens - publiciteit'!K371</f>
        <v>0</v>
      </c>
    </row>
    <row r="16" spans="2:11" x14ac:dyDescent="0.5">
      <c r="B16">
        <v>1024</v>
      </c>
      <c r="C16" t="s">
        <v>58</v>
      </c>
      <c r="E16" t="s">
        <v>72</v>
      </c>
      <c r="F16" t="s">
        <v>83</v>
      </c>
      <c r="G16">
        <f>IF(ISERROR(MATCH(E16,Tabel2[Gekozen gemeentes],0)),G15,IF(G15="index",0,G15)+1)</f>
        <v>0</v>
      </c>
      <c r="I16" t="s">
        <v>84</v>
      </c>
      <c r="K16">
        <f>'Algemene gegevens - publiciteit'!K373</f>
        <v>0</v>
      </c>
    </row>
    <row r="17" spans="2:11" x14ac:dyDescent="0.5">
      <c r="B17">
        <v>1025</v>
      </c>
      <c r="C17" t="s">
        <v>58</v>
      </c>
      <c r="E17" t="s">
        <v>72</v>
      </c>
      <c r="F17" t="s">
        <v>85</v>
      </c>
      <c r="G17">
        <f>IF(ISERROR(MATCH(E17,Tabel2[Gekozen gemeentes],0)),G16,IF(G16="index",0,G16)+1)</f>
        <v>0</v>
      </c>
      <c r="I17" t="s">
        <v>86</v>
      </c>
      <c r="K17">
        <f>'Algemene gegevens - publiciteit'!K375</f>
        <v>0</v>
      </c>
    </row>
    <row r="18" spans="2:11" x14ac:dyDescent="0.5">
      <c r="B18">
        <v>1026</v>
      </c>
      <c r="C18" t="s">
        <v>58</v>
      </c>
      <c r="E18" t="s">
        <v>72</v>
      </c>
      <c r="F18" t="s">
        <v>87</v>
      </c>
      <c r="G18">
        <f>IF(ISERROR(MATCH(E18,Tabel2[Gekozen gemeentes],0)),G17,IF(G17="index",0,G17)+1)</f>
        <v>0</v>
      </c>
      <c r="I18" t="s">
        <v>88</v>
      </c>
      <c r="K18">
        <f>'Algemene gegevens - publiciteit'!K377</f>
        <v>0</v>
      </c>
    </row>
    <row r="19" spans="2:11" x14ac:dyDescent="0.5">
      <c r="B19">
        <v>1027</v>
      </c>
      <c r="C19" t="s">
        <v>58</v>
      </c>
      <c r="E19" t="s">
        <v>74</v>
      </c>
      <c r="F19" t="s">
        <v>89</v>
      </c>
      <c r="G19">
        <f>IF(ISERROR(MATCH(E19,Tabel2[Gekozen gemeentes],0)),G18,IF(G18="index",0,G18)+1)</f>
        <v>0</v>
      </c>
      <c r="I19" t="s">
        <v>58</v>
      </c>
      <c r="K19">
        <f>'Algemene gegevens - publiciteit'!K379</f>
        <v>0</v>
      </c>
    </row>
    <row r="20" spans="2:11" x14ac:dyDescent="0.5">
      <c r="B20">
        <v>1028</v>
      </c>
      <c r="C20" t="s">
        <v>58</v>
      </c>
      <c r="E20" t="s">
        <v>74</v>
      </c>
      <c r="F20" t="s">
        <v>90</v>
      </c>
      <c r="G20">
        <f>IF(ISERROR(MATCH(E20,Tabel2[Gekozen gemeentes],0)),G19,IF(G19="index",0,G19)+1)</f>
        <v>0</v>
      </c>
      <c r="I20" t="s">
        <v>91</v>
      </c>
      <c r="K20">
        <f>'Algemene gegevens - publiciteit'!K381</f>
        <v>0</v>
      </c>
    </row>
    <row r="21" spans="2:11" x14ac:dyDescent="0.5">
      <c r="B21">
        <v>1031</v>
      </c>
      <c r="C21" t="s">
        <v>58</v>
      </c>
      <c r="E21" t="s">
        <v>76</v>
      </c>
      <c r="F21" t="s">
        <v>92</v>
      </c>
      <c r="G21">
        <f>IF(ISERROR(MATCH(E21,Tabel2[Gekozen gemeentes],0)),G20,IF(G20="index",0,G20)+1)</f>
        <v>0</v>
      </c>
      <c r="I21" t="s">
        <v>93</v>
      </c>
      <c r="K21">
        <f>'Algemene gegevens - publiciteit'!K383</f>
        <v>0</v>
      </c>
    </row>
    <row r="22" spans="2:11" x14ac:dyDescent="0.5">
      <c r="B22">
        <v>1032</v>
      </c>
      <c r="C22" t="s">
        <v>58</v>
      </c>
      <c r="E22" t="s">
        <v>78</v>
      </c>
      <c r="F22" t="s">
        <v>94</v>
      </c>
      <c r="G22">
        <f>IF(ISERROR(MATCH(E22,Tabel2[Gekozen gemeentes],0)),G21,IF(G21="index",0,G21)+1)</f>
        <v>0</v>
      </c>
      <c r="I22" t="s">
        <v>95</v>
      </c>
      <c r="K22">
        <f>'Algemene gegevens - publiciteit'!K385</f>
        <v>0</v>
      </c>
    </row>
    <row r="23" spans="2:11" x14ac:dyDescent="0.5">
      <c r="B23">
        <v>1033</v>
      </c>
      <c r="C23" t="s">
        <v>58</v>
      </c>
      <c r="E23" t="s">
        <v>78</v>
      </c>
      <c r="F23" t="s">
        <v>96</v>
      </c>
      <c r="G23">
        <f>IF(ISERROR(MATCH(E23,Tabel2[Gekozen gemeentes],0)),G22,IF(G22="index",0,G22)+1)</f>
        <v>0</v>
      </c>
      <c r="I23" t="s">
        <v>97</v>
      </c>
      <c r="K23">
        <f>'Algemene gegevens - publiciteit'!K387</f>
        <v>0</v>
      </c>
    </row>
    <row r="24" spans="2:11" x14ac:dyDescent="0.5">
      <c r="B24">
        <v>1034</v>
      </c>
      <c r="C24" t="s">
        <v>58</v>
      </c>
      <c r="E24" t="s">
        <v>78</v>
      </c>
      <c r="F24" t="s">
        <v>98</v>
      </c>
      <c r="G24">
        <f>IF(ISERROR(MATCH(E24,Tabel2[Gekozen gemeentes],0)),G23,IF(G23="index",0,G23)+1)</f>
        <v>0</v>
      </c>
      <c r="I24" t="s">
        <v>99</v>
      </c>
    </row>
    <row r="25" spans="2:11" x14ac:dyDescent="0.5">
      <c r="B25">
        <v>1035</v>
      </c>
      <c r="C25" t="s">
        <v>58</v>
      </c>
      <c r="E25" t="s">
        <v>78</v>
      </c>
      <c r="F25" t="s">
        <v>100</v>
      </c>
      <c r="G25">
        <f>IF(ISERROR(MATCH(E25,Tabel2[Gekozen gemeentes],0)),G24,IF(G24="index",0,G24)+1)</f>
        <v>0</v>
      </c>
      <c r="I25" t="s">
        <v>101</v>
      </c>
    </row>
    <row r="26" spans="2:11" x14ac:dyDescent="0.5">
      <c r="B26">
        <v>1036</v>
      </c>
      <c r="C26" t="s">
        <v>58</v>
      </c>
      <c r="E26" t="s">
        <v>78</v>
      </c>
      <c r="F26" t="s">
        <v>102</v>
      </c>
      <c r="G26">
        <f>IF(ISERROR(MATCH(E26,Tabel2[Gekozen gemeentes],0)),G25,IF(G25="index",0,G25)+1)</f>
        <v>0</v>
      </c>
      <c r="I26" t="s">
        <v>103</v>
      </c>
    </row>
    <row r="27" spans="2:11" x14ac:dyDescent="0.5">
      <c r="B27">
        <v>1037</v>
      </c>
      <c r="C27" t="s">
        <v>58</v>
      </c>
      <c r="E27" t="s">
        <v>80</v>
      </c>
      <c r="F27" t="s">
        <v>104</v>
      </c>
      <c r="G27">
        <f>IF(ISERROR(MATCH(E27,Tabel2[Gekozen gemeentes],0)),G26,IF(G26="index",0,G26)+1)</f>
        <v>0</v>
      </c>
      <c r="I27" t="s">
        <v>105</v>
      </c>
    </row>
    <row r="28" spans="2:11" x14ac:dyDescent="0.5">
      <c r="B28">
        <v>1041</v>
      </c>
      <c r="C28" t="s">
        <v>58</v>
      </c>
      <c r="E28" t="s">
        <v>80</v>
      </c>
      <c r="F28" t="s">
        <v>106</v>
      </c>
      <c r="G28">
        <f>IF(ISERROR(MATCH(E28,Tabel2[Gekozen gemeentes],0)),G27,IF(G27="index",0,G27)+1)</f>
        <v>0</v>
      </c>
      <c r="I28" t="s">
        <v>107</v>
      </c>
    </row>
    <row r="29" spans="2:11" x14ac:dyDescent="0.5">
      <c r="B29">
        <v>1042</v>
      </c>
      <c r="C29" t="s">
        <v>58</v>
      </c>
      <c r="E29" t="s">
        <v>82</v>
      </c>
      <c r="F29" t="s">
        <v>108</v>
      </c>
      <c r="G29">
        <f>IF(ISERROR(MATCH(E29,Tabel2[Gekozen gemeentes],0)),G28,IF(G28="index",0,G28)+1)</f>
        <v>0</v>
      </c>
      <c r="I29" t="s">
        <v>109</v>
      </c>
    </row>
    <row r="30" spans="2:11" x14ac:dyDescent="0.5">
      <c r="B30">
        <v>1043</v>
      </c>
      <c r="C30" t="s">
        <v>58</v>
      </c>
      <c r="E30" t="s">
        <v>84</v>
      </c>
      <c r="F30" t="s">
        <v>110</v>
      </c>
      <c r="G30">
        <f>IF(ISERROR(MATCH(E30,Tabel2[Gekozen gemeentes],0)),G29,IF(G29="index",0,G29)+1)</f>
        <v>0</v>
      </c>
      <c r="I30" t="s">
        <v>111</v>
      </c>
    </row>
    <row r="31" spans="2:11" x14ac:dyDescent="0.5">
      <c r="B31">
        <v>1044</v>
      </c>
      <c r="C31" t="s">
        <v>58</v>
      </c>
      <c r="E31" t="s">
        <v>86</v>
      </c>
      <c r="F31" t="s">
        <v>112</v>
      </c>
      <c r="G31">
        <f>IF(ISERROR(MATCH(E31,Tabel2[Gekozen gemeentes],0)),G30,IF(G30="index",0,G30)+1)</f>
        <v>0</v>
      </c>
      <c r="I31" t="s">
        <v>113</v>
      </c>
    </row>
    <row r="32" spans="2:11" x14ac:dyDescent="0.5">
      <c r="B32">
        <v>1045</v>
      </c>
      <c r="C32" t="s">
        <v>58</v>
      </c>
      <c r="E32" t="s">
        <v>88</v>
      </c>
      <c r="F32" t="s">
        <v>114</v>
      </c>
      <c r="G32">
        <f>IF(ISERROR(MATCH(E32,Tabel2[Gekozen gemeentes],0)),G31,IF(G31="index",0,G31)+1)</f>
        <v>0</v>
      </c>
      <c r="I32" t="s">
        <v>115</v>
      </c>
    </row>
    <row r="33" spans="2:9" x14ac:dyDescent="0.5">
      <c r="B33">
        <v>1046</v>
      </c>
      <c r="C33" t="s">
        <v>58</v>
      </c>
      <c r="E33" t="s">
        <v>58</v>
      </c>
      <c r="F33" t="s">
        <v>116</v>
      </c>
      <c r="G33">
        <f>IF(ISERROR(MATCH(E33,Tabel2[Gekozen gemeentes],0)),G32,IF(G32="index",0,G32)+1)</f>
        <v>0</v>
      </c>
      <c r="I33" t="s">
        <v>117</v>
      </c>
    </row>
    <row r="34" spans="2:9" x14ac:dyDescent="0.5">
      <c r="B34">
        <v>1047</v>
      </c>
      <c r="C34" t="s">
        <v>58</v>
      </c>
      <c r="E34" t="s">
        <v>91</v>
      </c>
      <c r="F34" t="s">
        <v>118</v>
      </c>
      <c r="G34">
        <f>IF(ISERROR(MATCH(E34,Tabel2[Gekozen gemeentes],0)),G33,IF(G33="index",0,G33)+1)</f>
        <v>0</v>
      </c>
      <c r="I34" t="s">
        <v>119</v>
      </c>
    </row>
    <row r="35" spans="2:9" x14ac:dyDescent="0.5">
      <c r="B35">
        <v>1051</v>
      </c>
      <c r="C35" t="s">
        <v>58</v>
      </c>
      <c r="E35" t="s">
        <v>91</v>
      </c>
      <c r="F35" t="s">
        <v>120</v>
      </c>
      <c r="G35">
        <f>IF(ISERROR(MATCH(E35,Tabel2[Gekozen gemeentes],0)),G34,IF(G34="index",0,G34)+1)</f>
        <v>0</v>
      </c>
      <c r="I35" t="s">
        <v>121</v>
      </c>
    </row>
    <row r="36" spans="2:9" x14ac:dyDescent="0.5">
      <c r="B36">
        <v>1052</v>
      </c>
      <c r="C36" t="s">
        <v>58</v>
      </c>
      <c r="E36" t="s">
        <v>93</v>
      </c>
      <c r="F36" t="s">
        <v>122</v>
      </c>
      <c r="G36">
        <f>IF(ISERROR(MATCH(E36,Tabel2[Gekozen gemeentes],0)),G35,IF(G35="index",0,G35)+1)</f>
        <v>0</v>
      </c>
      <c r="I36" t="s">
        <v>123</v>
      </c>
    </row>
    <row r="37" spans="2:9" x14ac:dyDescent="0.5">
      <c r="B37">
        <v>1053</v>
      </c>
      <c r="C37" t="s">
        <v>58</v>
      </c>
      <c r="E37" t="s">
        <v>95</v>
      </c>
      <c r="F37" t="s">
        <v>124</v>
      </c>
      <c r="G37">
        <f>IF(ISERROR(MATCH(E37,Tabel2[Gekozen gemeentes],0)),G36,IF(G36="index",0,G36)+1)</f>
        <v>0</v>
      </c>
      <c r="I37" t="s">
        <v>125</v>
      </c>
    </row>
    <row r="38" spans="2:9" x14ac:dyDescent="0.5">
      <c r="B38">
        <v>1054</v>
      </c>
      <c r="C38" t="s">
        <v>58</v>
      </c>
      <c r="E38" t="s">
        <v>97</v>
      </c>
      <c r="F38" t="s">
        <v>126</v>
      </c>
      <c r="G38">
        <f>IF(ISERROR(MATCH(E38,Tabel2[Gekozen gemeentes],0)),G37,IF(G37="index",0,G37)+1)</f>
        <v>0</v>
      </c>
      <c r="I38" t="s">
        <v>127</v>
      </c>
    </row>
    <row r="39" spans="2:9" x14ac:dyDescent="0.5">
      <c r="B39">
        <v>1055</v>
      </c>
      <c r="C39" t="s">
        <v>58</v>
      </c>
      <c r="E39" t="s">
        <v>99</v>
      </c>
      <c r="F39" t="s">
        <v>128</v>
      </c>
      <c r="G39">
        <f>IF(ISERROR(MATCH(E39,Tabel2[Gekozen gemeentes],0)),G38,IF(G38="index",0,G38)+1)</f>
        <v>0</v>
      </c>
      <c r="I39" t="s">
        <v>129</v>
      </c>
    </row>
    <row r="40" spans="2:9" x14ac:dyDescent="0.5">
      <c r="B40">
        <v>1056</v>
      </c>
      <c r="C40" t="s">
        <v>58</v>
      </c>
      <c r="E40" t="s">
        <v>101</v>
      </c>
      <c r="F40" t="s">
        <v>130</v>
      </c>
      <c r="G40">
        <f>IF(ISERROR(MATCH(E40,Tabel2[Gekozen gemeentes],0)),G39,IF(G39="index",0,G39)+1)</f>
        <v>0</v>
      </c>
      <c r="I40" t="s">
        <v>131</v>
      </c>
    </row>
    <row r="41" spans="2:9" x14ac:dyDescent="0.5">
      <c r="B41">
        <v>1057</v>
      </c>
      <c r="C41" t="s">
        <v>58</v>
      </c>
      <c r="E41" t="s">
        <v>103</v>
      </c>
      <c r="F41" t="s">
        <v>132</v>
      </c>
      <c r="G41">
        <f>IF(ISERROR(MATCH(E41,Tabel2[Gekozen gemeentes],0)),G40,IF(G40="index",0,G40)+1)</f>
        <v>0</v>
      </c>
      <c r="I41" t="s">
        <v>133</v>
      </c>
    </row>
    <row r="42" spans="2:9" x14ac:dyDescent="0.5">
      <c r="B42">
        <v>1058</v>
      </c>
      <c r="C42" t="s">
        <v>58</v>
      </c>
      <c r="E42" t="s">
        <v>105</v>
      </c>
      <c r="F42" t="s">
        <v>134</v>
      </c>
      <c r="G42">
        <f>IF(ISERROR(MATCH(E42,Tabel2[Gekozen gemeentes],0)),G41,IF(G41="index",0,G41)+1)</f>
        <v>0</v>
      </c>
      <c r="I42" t="s">
        <v>135</v>
      </c>
    </row>
    <row r="43" spans="2:9" x14ac:dyDescent="0.5">
      <c r="B43">
        <v>1059</v>
      </c>
      <c r="C43" t="s">
        <v>58</v>
      </c>
      <c r="E43" t="s">
        <v>105</v>
      </c>
      <c r="F43" t="s">
        <v>136</v>
      </c>
      <c r="G43">
        <f>IF(ISERROR(MATCH(E43,Tabel2[Gekozen gemeentes],0)),G42,IF(G42="index",0,G42)+1)</f>
        <v>0</v>
      </c>
      <c r="I43" t="s">
        <v>137</v>
      </c>
    </row>
    <row r="44" spans="2:9" x14ac:dyDescent="0.5">
      <c r="B44">
        <v>1060</v>
      </c>
      <c r="C44" t="s">
        <v>58</v>
      </c>
      <c r="E44" t="s">
        <v>105</v>
      </c>
      <c r="F44" t="s">
        <v>138</v>
      </c>
      <c r="G44">
        <f>IF(ISERROR(MATCH(E44,Tabel2[Gekozen gemeentes],0)),G43,IF(G43="index",0,G43)+1)</f>
        <v>0</v>
      </c>
      <c r="I44" t="s">
        <v>139</v>
      </c>
    </row>
    <row r="45" spans="2:9" x14ac:dyDescent="0.5">
      <c r="B45">
        <v>1061</v>
      </c>
      <c r="C45" t="s">
        <v>58</v>
      </c>
      <c r="E45" t="s">
        <v>107</v>
      </c>
      <c r="F45" t="s">
        <v>140</v>
      </c>
      <c r="G45">
        <f>IF(ISERROR(MATCH(E45,Tabel2[Gekozen gemeentes],0)),G44,IF(G44="index",0,G44)+1)</f>
        <v>0</v>
      </c>
      <c r="I45" t="s">
        <v>141</v>
      </c>
    </row>
    <row r="46" spans="2:9" x14ac:dyDescent="0.5">
      <c r="B46">
        <v>1062</v>
      </c>
      <c r="C46" t="s">
        <v>58</v>
      </c>
      <c r="E46" t="s">
        <v>107</v>
      </c>
      <c r="F46" t="s">
        <v>142</v>
      </c>
      <c r="G46">
        <f>IF(ISERROR(MATCH(E46,Tabel2[Gekozen gemeentes],0)),G45,IF(G45="index",0,G45)+1)</f>
        <v>0</v>
      </c>
      <c r="I46" t="s">
        <v>143</v>
      </c>
    </row>
    <row r="47" spans="2:9" x14ac:dyDescent="0.5">
      <c r="B47">
        <v>1063</v>
      </c>
      <c r="C47" t="s">
        <v>58</v>
      </c>
      <c r="E47" t="s">
        <v>109</v>
      </c>
      <c r="F47" t="s">
        <v>144</v>
      </c>
      <c r="G47">
        <f>IF(ISERROR(MATCH(E47,Tabel2[Gekozen gemeentes],0)),G46,IF(G46="index",0,G46)+1)</f>
        <v>0</v>
      </c>
      <c r="I47" t="s">
        <v>145</v>
      </c>
    </row>
    <row r="48" spans="2:9" x14ac:dyDescent="0.5">
      <c r="B48">
        <v>1064</v>
      </c>
      <c r="C48" t="s">
        <v>58</v>
      </c>
      <c r="E48" t="s">
        <v>109</v>
      </c>
      <c r="F48" t="s">
        <v>146</v>
      </c>
      <c r="G48">
        <f>IF(ISERROR(MATCH(E48,Tabel2[Gekozen gemeentes],0)),G47,IF(G47="index",0,G47)+1)</f>
        <v>0</v>
      </c>
      <c r="I48" t="s">
        <v>147</v>
      </c>
    </row>
    <row r="49" spans="2:9" x14ac:dyDescent="0.5">
      <c r="B49">
        <v>1065</v>
      </c>
      <c r="C49" t="s">
        <v>58</v>
      </c>
      <c r="E49" t="s">
        <v>109</v>
      </c>
      <c r="F49" t="s">
        <v>148</v>
      </c>
      <c r="G49">
        <f>IF(ISERROR(MATCH(E49,Tabel2[Gekozen gemeentes],0)),G48,IF(G48="index",0,G48)+1)</f>
        <v>0</v>
      </c>
      <c r="I49" t="s">
        <v>149</v>
      </c>
    </row>
    <row r="50" spans="2:9" x14ac:dyDescent="0.5">
      <c r="B50">
        <v>1066</v>
      </c>
      <c r="C50" t="s">
        <v>58</v>
      </c>
      <c r="E50" t="s">
        <v>109</v>
      </c>
      <c r="F50" t="s">
        <v>150</v>
      </c>
      <c r="G50">
        <f>IF(ISERROR(MATCH(E50,Tabel2[Gekozen gemeentes],0)),G49,IF(G49="index",0,G49)+1)</f>
        <v>0</v>
      </c>
      <c r="I50" t="s">
        <v>151</v>
      </c>
    </row>
    <row r="51" spans="2:9" x14ac:dyDescent="0.5">
      <c r="B51">
        <v>1067</v>
      </c>
      <c r="C51" t="s">
        <v>58</v>
      </c>
      <c r="E51" t="s">
        <v>111</v>
      </c>
      <c r="F51" t="s">
        <v>152</v>
      </c>
      <c r="G51">
        <f>IF(ISERROR(MATCH(E51,Tabel2[Gekozen gemeentes],0)),G50,IF(G50="index",0,G50)+1)</f>
        <v>0</v>
      </c>
      <c r="I51" t="s">
        <v>153</v>
      </c>
    </row>
    <row r="52" spans="2:9" x14ac:dyDescent="0.5">
      <c r="B52">
        <v>1068</v>
      </c>
      <c r="C52" t="s">
        <v>58</v>
      </c>
      <c r="E52" t="s">
        <v>113</v>
      </c>
      <c r="F52" t="s">
        <v>154</v>
      </c>
      <c r="G52">
        <f>IF(ISERROR(MATCH(E52,Tabel2[Gekozen gemeentes],0)),G51,IF(G51="index",0,G51)+1)</f>
        <v>0</v>
      </c>
      <c r="I52" t="s">
        <v>155</v>
      </c>
    </row>
    <row r="53" spans="2:9" x14ac:dyDescent="0.5">
      <c r="B53">
        <v>1069</v>
      </c>
      <c r="C53" t="s">
        <v>58</v>
      </c>
      <c r="E53" t="s">
        <v>115</v>
      </c>
      <c r="F53" t="s">
        <v>156</v>
      </c>
      <c r="G53">
        <f>IF(ISERROR(MATCH(E53,Tabel2[Gekozen gemeentes],0)),G52,IF(G52="index",0,G52)+1)</f>
        <v>0</v>
      </c>
      <c r="I53" t="s">
        <v>157</v>
      </c>
    </row>
    <row r="54" spans="2:9" x14ac:dyDescent="0.5">
      <c r="B54">
        <v>1071</v>
      </c>
      <c r="C54" t="s">
        <v>58</v>
      </c>
      <c r="E54" t="s">
        <v>117</v>
      </c>
      <c r="F54" t="s">
        <v>158</v>
      </c>
      <c r="G54">
        <f>IF(ISERROR(MATCH(E54,Tabel2[Gekozen gemeentes],0)),G53,IF(G53="index",0,G53)+1)</f>
        <v>0</v>
      </c>
      <c r="I54" t="s">
        <v>159</v>
      </c>
    </row>
    <row r="55" spans="2:9" x14ac:dyDescent="0.5">
      <c r="B55">
        <v>1072</v>
      </c>
      <c r="C55" t="s">
        <v>58</v>
      </c>
      <c r="E55" t="s">
        <v>119</v>
      </c>
      <c r="F55" t="s">
        <v>160</v>
      </c>
      <c r="G55">
        <f>IF(ISERROR(MATCH(E55,Tabel2[Gekozen gemeentes],0)),G54,IF(G54="index",0,G54)+1)</f>
        <v>0</v>
      </c>
      <c r="I55" t="s">
        <v>161</v>
      </c>
    </row>
    <row r="56" spans="2:9" x14ac:dyDescent="0.5">
      <c r="B56">
        <v>1073</v>
      </c>
      <c r="C56" t="s">
        <v>58</v>
      </c>
      <c r="E56" t="s">
        <v>119</v>
      </c>
      <c r="F56" t="s">
        <v>162</v>
      </c>
      <c r="G56">
        <f>IF(ISERROR(MATCH(E56,Tabel2[Gekozen gemeentes],0)),G55,IF(G55="index",0,G55)+1)</f>
        <v>0</v>
      </c>
      <c r="I56" t="s">
        <v>163</v>
      </c>
    </row>
    <row r="57" spans="2:9" x14ac:dyDescent="0.5">
      <c r="B57">
        <v>1074</v>
      </c>
      <c r="C57" t="s">
        <v>58</v>
      </c>
      <c r="E57" t="s">
        <v>121</v>
      </c>
      <c r="F57" t="s">
        <v>164</v>
      </c>
      <c r="G57">
        <f>IF(ISERROR(MATCH(E57,Tabel2[Gekozen gemeentes],0)),G56,IF(G56="index",0,G56)+1)</f>
        <v>0</v>
      </c>
      <c r="I57" t="s">
        <v>165</v>
      </c>
    </row>
    <row r="58" spans="2:9" x14ac:dyDescent="0.5">
      <c r="B58">
        <v>1075</v>
      </c>
      <c r="C58" t="s">
        <v>58</v>
      </c>
      <c r="E58" t="s">
        <v>121</v>
      </c>
      <c r="F58" t="s">
        <v>166</v>
      </c>
      <c r="G58">
        <f>IF(ISERROR(MATCH(E58,Tabel2[Gekozen gemeentes],0)),G57,IF(G57="index",0,G57)+1)</f>
        <v>0</v>
      </c>
      <c r="I58" t="s">
        <v>167</v>
      </c>
    </row>
    <row r="59" spans="2:9" x14ac:dyDescent="0.5">
      <c r="B59">
        <v>1076</v>
      </c>
      <c r="C59" t="s">
        <v>58</v>
      </c>
      <c r="E59" t="s">
        <v>123</v>
      </c>
      <c r="F59" t="s">
        <v>168</v>
      </c>
      <c r="G59">
        <f>IF(ISERROR(MATCH(E59,Tabel2[Gekozen gemeentes],0)),G58,IF(G58="index",0,G58)+1)</f>
        <v>0</v>
      </c>
      <c r="I59" t="s">
        <v>169</v>
      </c>
    </row>
    <row r="60" spans="2:9" x14ac:dyDescent="0.5">
      <c r="B60">
        <v>1077</v>
      </c>
      <c r="C60" t="s">
        <v>58</v>
      </c>
      <c r="E60" t="s">
        <v>123</v>
      </c>
      <c r="F60" t="s">
        <v>170</v>
      </c>
      <c r="G60">
        <f>IF(ISERROR(MATCH(E60,Tabel2[Gekozen gemeentes],0)),G59,IF(G59="index",0,G59)+1)</f>
        <v>0</v>
      </c>
      <c r="I60" t="s">
        <v>171</v>
      </c>
    </row>
    <row r="61" spans="2:9" x14ac:dyDescent="0.5">
      <c r="B61">
        <v>1078</v>
      </c>
      <c r="C61" t="s">
        <v>58</v>
      </c>
      <c r="E61" t="s">
        <v>123</v>
      </c>
      <c r="F61" t="s">
        <v>172</v>
      </c>
      <c r="G61">
        <f>IF(ISERROR(MATCH(E61,Tabel2[Gekozen gemeentes],0)),G60,IF(G60="index",0,G60)+1)</f>
        <v>0</v>
      </c>
      <c r="I61" t="s">
        <v>173</v>
      </c>
    </row>
    <row r="62" spans="2:9" x14ac:dyDescent="0.5">
      <c r="B62">
        <v>1079</v>
      </c>
      <c r="C62" t="s">
        <v>58</v>
      </c>
      <c r="E62" t="s">
        <v>125</v>
      </c>
      <c r="F62" t="s">
        <v>174</v>
      </c>
      <c r="G62">
        <f>IF(ISERROR(MATCH(E62,Tabel2[Gekozen gemeentes],0)),G61,IF(G61="index",0,G61)+1)</f>
        <v>0</v>
      </c>
      <c r="I62" t="s">
        <v>175</v>
      </c>
    </row>
    <row r="63" spans="2:9" x14ac:dyDescent="0.5">
      <c r="B63">
        <v>1081</v>
      </c>
      <c r="C63" t="s">
        <v>58</v>
      </c>
      <c r="E63" t="s">
        <v>125</v>
      </c>
      <c r="F63" t="s">
        <v>176</v>
      </c>
      <c r="G63">
        <f>IF(ISERROR(MATCH(E63,Tabel2[Gekozen gemeentes],0)),G62,IF(G62="index",0,G62)+1)</f>
        <v>0</v>
      </c>
      <c r="I63" t="s">
        <v>177</v>
      </c>
    </row>
    <row r="64" spans="2:9" x14ac:dyDescent="0.5">
      <c r="B64">
        <v>1082</v>
      </c>
      <c r="C64" t="s">
        <v>58</v>
      </c>
      <c r="E64" t="s">
        <v>125</v>
      </c>
      <c r="F64" t="s">
        <v>178</v>
      </c>
      <c r="G64">
        <f>IF(ISERROR(MATCH(E64,Tabel2[Gekozen gemeentes],0)),G63,IF(G63="index",0,G63)+1)</f>
        <v>0</v>
      </c>
      <c r="I64" t="s">
        <v>179</v>
      </c>
    </row>
    <row r="65" spans="2:9" x14ac:dyDescent="0.5">
      <c r="B65">
        <v>1083</v>
      </c>
      <c r="C65" t="s">
        <v>58</v>
      </c>
      <c r="E65" t="s">
        <v>127</v>
      </c>
      <c r="F65" t="s">
        <v>180</v>
      </c>
      <c r="G65">
        <f>IF(ISERROR(MATCH(E65,Tabel2[Gekozen gemeentes],0)),G64,IF(G64="index",0,G64)+1)</f>
        <v>0</v>
      </c>
      <c r="I65" t="s">
        <v>181</v>
      </c>
    </row>
    <row r="66" spans="2:9" x14ac:dyDescent="0.5">
      <c r="B66">
        <v>1086</v>
      </c>
      <c r="C66" t="s">
        <v>58</v>
      </c>
      <c r="E66" t="s">
        <v>129</v>
      </c>
      <c r="F66" t="s">
        <v>182</v>
      </c>
      <c r="G66">
        <f>IF(ISERROR(MATCH(E66,Tabel2[Gekozen gemeentes],0)),G65,IF(G65="index",0,G65)+1)</f>
        <v>0</v>
      </c>
      <c r="I66" t="s">
        <v>183</v>
      </c>
    </row>
    <row r="67" spans="2:9" x14ac:dyDescent="0.5">
      <c r="B67">
        <v>1087</v>
      </c>
      <c r="C67" t="s">
        <v>58</v>
      </c>
      <c r="E67" t="s">
        <v>131</v>
      </c>
      <c r="F67" t="s">
        <v>184</v>
      </c>
      <c r="G67">
        <f>IF(ISERROR(MATCH(E67,Tabel2[Gekozen gemeentes],0)),G66,IF(G66="index",0,G66)+1)</f>
        <v>0</v>
      </c>
      <c r="I67" t="s">
        <v>185</v>
      </c>
    </row>
    <row r="68" spans="2:9" x14ac:dyDescent="0.5">
      <c r="B68">
        <v>1091</v>
      </c>
      <c r="C68" t="s">
        <v>58</v>
      </c>
      <c r="E68" t="s">
        <v>133</v>
      </c>
      <c r="F68" t="s">
        <v>186</v>
      </c>
      <c r="G68">
        <f>IF(ISERROR(MATCH(E68,Tabel2[Gekozen gemeentes],0)),G67,IF(G67="index",0,G67)+1)</f>
        <v>0</v>
      </c>
      <c r="I68" t="s">
        <v>187</v>
      </c>
    </row>
    <row r="69" spans="2:9" x14ac:dyDescent="0.5">
      <c r="B69">
        <v>1092</v>
      </c>
      <c r="C69" t="s">
        <v>58</v>
      </c>
      <c r="E69" t="s">
        <v>135</v>
      </c>
      <c r="F69" t="s">
        <v>188</v>
      </c>
      <c r="G69">
        <f>IF(ISERROR(MATCH(E69,Tabel2[Gekozen gemeentes],0)),G68,IF(G68="index",0,G68)+1)</f>
        <v>0</v>
      </c>
      <c r="I69" t="s">
        <v>189</v>
      </c>
    </row>
    <row r="70" spans="2:9" x14ac:dyDescent="0.5">
      <c r="B70">
        <v>1093</v>
      </c>
      <c r="C70" t="s">
        <v>58</v>
      </c>
      <c r="E70" t="s">
        <v>137</v>
      </c>
      <c r="F70" t="s">
        <v>190</v>
      </c>
      <c r="G70">
        <f>IF(ISERROR(MATCH(E70,Tabel2[Gekozen gemeentes],0)),G69,IF(G69="index",0,G69)+1)</f>
        <v>0</v>
      </c>
      <c r="I70" t="s">
        <v>191</v>
      </c>
    </row>
    <row r="71" spans="2:9" x14ac:dyDescent="0.5">
      <c r="B71">
        <v>1094</v>
      </c>
      <c r="C71" t="s">
        <v>58</v>
      </c>
      <c r="E71" t="s">
        <v>137</v>
      </c>
      <c r="F71" t="s">
        <v>192</v>
      </c>
      <c r="G71">
        <f>IF(ISERROR(MATCH(E71,Tabel2[Gekozen gemeentes],0)),G70,IF(G70="index",0,G70)+1)</f>
        <v>0</v>
      </c>
      <c r="I71" t="s">
        <v>193</v>
      </c>
    </row>
    <row r="72" spans="2:9" x14ac:dyDescent="0.5">
      <c r="B72">
        <v>1095</v>
      </c>
      <c r="C72" t="s">
        <v>58</v>
      </c>
      <c r="E72" t="s">
        <v>139</v>
      </c>
      <c r="F72" t="s">
        <v>194</v>
      </c>
      <c r="G72">
        <f>IF(ISERROR(MATCH(E72,Tabel2[Gekozen gemeentes],0)),G71,IF(G71="index",0,G71)+1)</f>
        <v>0</v>
      </c>
      <c r="I72" t="s">
        <v>195</v>
      </c>
    </row>
    <row r="73" spans="2:9" x14ac:dyDescent="0.5">
      <c r="B73">
        <v>1096</v>
      </c>
      <c r="C73" t="s">
        <v>58</v>
      </c>
      <c r="E73" t="s">
        <v>139</v>
      </c>
      <c r="F73" t="s">
        <v>196</v>
      </c>
      <c r="G73">
        <f>IF(ISERROR(MATCH(E73,Tabel2[Gekozen gemeentes],0)),G72,IF(G72="index",0,G72)+1)</f>
        <v>0</v>
      </c>
      <c r="I73" t="s">
        <v>197</v>
      </c>
    </row>
    <row r="74" spans="2:9" x14ac:dyDescent="0.5">
      <c r="B74">
        <v>1097</v>
      </c>
      <c r="C74" t="s">
        <v>58</v>
      </c>
      <c r="E74" t="s">
        <v>139</v>
      </c>
      <c r="F74" t="s">
        <v>198</v>
      </c>
      <c r="G74">
        <f>IF(ISERROR(MATCH(E74,Tabel2[Gekozen gemeentes],0)),G73,IF(G73="index",0,G73)+1)</f>
        <v>0</v>
      </c>
      <c r="I74" t="s">
        <v>199</v>
      </c>
    </row>
    <row r="75" spans="2:9" x14ac:dyDescent="0.5">
      <c r="B75">
        <v>1098</v>
      </c>
      <c r="C75" t="s">
        <v>58</v>
      </c>
      <c r="E75" t="s">
        <v>141</v>
      </c>
      <c r="F75" t="s">
        <v>200</v>
      </c>
      <c r="G75">
        <f>IF(ISERROR(MATCH(E75,Tabel2[Gekozen gemeentes],0)),G74,IF(G74="index",0,G74)+1)</f>
        <v>0</v>
      </c>
      <c r="I75" t="s">
        <v>201</v>
      </c>
    </row>
    <row r="76" spans="2:9" x14ac:dyDescent="0.5">
      <c r="B76">
        <v>1101</v>
      </c>
      <c r="C76" t="s">
        <v>58</v>
      </c>
      <c r="E76" t="s">
        <v>143</v>
      </c>
      <c r="F76" t="s">
        <v>202</v>
      </c>
      <c r="G76">
        <f>IF(ISERROR(MATCH(E76,Tabel2[Gekozen gemeentes],0)),G75,IF(G75="index",0,G75)+1)</f>
        <v>0</v>
      </c>
      <c r="I76" t="s">
        <v>203</v>
      </c>
    </row>
    <row r="77" spans="2:9" x14ac:dyDescent="0.5">
      <c r="B77">
        <v>1102</v>
      </c>
      <c r="C77" t="s">
        <v>58</v>
      </c>
      <c r="E77" t="s">
        <v>143</v>
      </c>
      <c r="F77" t="s">
        <v>204</v>
      </c>
      <c r="G77">
        <f>IF(ISERROR(MATCH(E77,Tabel2[Gekozen gemeentes],0)),G76,IF(G76="index",0,G76)+1)</f>
        <v>0</v>
      </c>
      <c r="I77" t="s">
        <v>205</v>
      </c>
    </row>
    <row r="78" spans="2:9" x14ac:dyDescent="0.5">
      <c r="B78">
        <v>1103</v>
      </c>
      <c r="C78" t="s">
        <v>58</v>
      </c>
      <c r="E78" t="s">
        <v>143</v>
      </c>
      <c r="F78" t="s">
        <v>206</v>
      </c>
      <c r="G78">
        <f>IF(ISERROR(MATCH(E78,Tabel2[Gekozen gemeentes],0)),G77,IF(G77="index",0,G77)+1)</f>
        <v>0</v>
      </c>
      <c r="I78" t="s">
        <v>207</v>
      </c>
    </row>
    <row r="79" spans="2:9" x14ac:dyDescent="0.5">
      <c r="B79">
        <v>1104</v>
      </c>
      <c r="C79" t="s">
        <v>58</v>
      </c>
      <c r="E79" t="s">
        <v>143</v>
      </c>
      <c r="F79" t="s">
        <v>208</v>
      </c>
      <c r="G79">
        <f>IF(ISERROR(MATCH(E79,Tabel2[Gekozen gemeentes],0)),G78,IF(G78="index",0,G78)+1)</f>
        <v>0</v>
      </c>
      <c r="I79" t="s">
        <v>209</v>
      </c>
    </row>
    <row r="80" spans="2:9" x14ac:dyDescent="0.5">
      <c r="B80">
        <v>1105</v>
      </c>
      <c r="C80" t="s">
        <v>58</v>
      </c>
      <c r="E80" t="s">
        <v>145</v>
      </c>
      <c r="F80" t="s">
        <v>210</v>
      </c>
      <c r="G80">
        <f>IF(ISERROR(MATCH(E80,Tabel2[Gekozen gemeentes],0)),G79,IF(G79="index",0,G79)+1)</f>
        <v>0</v>
      </c>
      <c r="I80" t="s">
        <v>211</v>
      </c>
    </row>
    <row r="81" spans="2:9" x14ac:dyDescent="0.5">
      <c r="B81">
        <v>1106</v>
      </c>
      <c r="C81" t="s">
        <v>58</v>
      </c>
      <c r="E81" t="s">
        <v>147</v>
      </c>
      <c r="F81" t="s">
        <v>212</v>
      </c>
      <c r="G81">
        <f>IF(ISERROR(MATCH(E81,Tabel2[Gekozen gemeentes],0)),G80,IF(G80="index",0,G80)+1)</f>
        <v>0</v>
      </c>
      <c r="I81" t="s">
        <v>213</v>
      </c>
    </row>
    <row r="82" spans="2:9" x14ac:dyDescent="0.5">
      <c r="B82">
        <v>1107</v>
      </c>
      <c r="C82" t="s">
        <v>58</v>
      </c>
      <c r="E82" t="s">
        <v>149</v>
      </c>
      <c r="F82" t="s">
        <v>214</v>
      </c>
      <c r="G82">
        <f>IF(ISERROR(MATCH(E82,Tabel2[Gekozen gemeentes],0)),G81,IF(G81="index",0,G81)+1)</f>
        <v>0</v>
      </c>
      <c r="I82" t="s">
        <v>215</v>
      </c>
    </row>
    <row r="83" spans="2:9" x14ac:dyDescent="0.5">
      <c r="B83">
        <v>1108</v>
      </c>
      <c r="C83" t="s">
        <v>58</v>
      </c>
      <c r="E83" t="s">
        <v>149</v>
      </c>
      <c r="F83" t="s">
        <v>216</v>
      </c>
      <c r="G83">
        <f>IF(ISERROR(MATCH(E83,Tabel2[Gekozen gemeentes],0)),G82,IF(G82="index",0,G82)+1)</f>
        <v>0</v>
      </c>
      <c r="I83" t="s">
        <v>217</v>
      </c>
    </row>
    <row r="84" spans="2:9" x14ac:dyDescent="0.5">
      <c r="B84">
        <v>1109</v>
      </c>
      <c r="C84" t="s">
        <v>58</v>
      </c>
      <c r="E84" t="s">
        <v>151</v>
      </c>
      <c r="F84" t="s">
        <v>218</v>
      </c>
      <c r="G84">
        <f>IF(ISERROR(MATCH(E84,Tabel2[Gekozen gemeentes],0)),G83,IF(G83="index",0,G83)+1)</f>
        <v>0</v>
      </c>
      <c r="I84" t="s">
        <v>219</v>
      </c>
    </row>
    <row r="85" spans="2:9" x14ac:dyDescent="0.5">
      <c r="B85">
        <v>1111</v>
      </c>
      <c r="C85" t="s">
        <v>197</v>
      </c>
      <c r="E85" t="s">
        <v>151</v>
      </c>
      <c r="F85" t="s">
        <v>220</v>
      </c>
      <c r="G85">
        <f>IF(ISERROR(MATCH(E85,Tabel2[Gekozen gemeentes],0)),G84,IF(G84="index",0,G84)+1)</f>
        <v>0</v>
      </c>
      <c r="I85" t="s">
        <v>221</v>
      </c>
    </row>
    <row r="86" spans="2:9" x14ac:dyDescent="0.5">
      <c r="B86">
        <v>1112</v>
      </c>
      <c r="C86" t="s">
        <v>197</v>
      </c>
      <c r="E86" t="s">
        <v>151</v>
      </c>
      <c r="F86" t="s">
        <v>222</v>
      </c>
      <c r="G86">
        <f>IF(ISERROR(MATCH(E86,Tabel2[Gekozen gemeentes],0)),G85,IF(G85="index",0,G85)+1)</f>
        <v>0</v>
      </c>
      <c r="I86" t="s">
        <v>223</v>
      </c>
    </row>
    <row r="87" spans="2:9" x14ac:dyDescent="0.5">
      <c r="B87">
        <v>1113</v>
      </c>
      <c r="C87" t="s">
        <v>197</v>
      </c>
      <c r="E87" t="s">
        <v>153</v>
      </c>
      <c r="F87" t="s">
        <v>224</v>
      </c>
      <c r="G87">
        <f>IF(ISERROR(MATCH(E87,Tabel2[Gekozen gemeentes],0)),G86,IF(G86="index",0,G86)+1)</f>
        <v>0</v>
      </c>
      <c r="I87" t="s">
        <v>225</v>
      </c>
    </row>
    <row r="88" spans="2:9" x14ac:dyDescent="0.5">
      <c r="B88">
        <v>1114</v>
      </c>
      <c r="C88" t="s">
        <v>226</v>
      </c>
      <c r="E88" t="s">
        <v>153</v>
      </c>
      <c r="F88" t="s">
        <v>227</v>
      </c>
      <c r="G88">
        <f>IF(ISERROR(MATCH(E88,Tabel2[Gekozen gemeentes],0)),G87,IF(G87="index",0,G87)+1)</f>
        <v>0</v>
      </c>
      <c r="I88" t="s">
        <v>228</v>
      </c>
    </row>
    <row r="89" spans="2:9" x14ac:dyDescent="0.5">
      <c r="B89">
        <v>1115</v>
      </c>
      <c r="C89" t="s">
        <v>226</v>
      </c>
      <c r="E89" t="s">
        <v>155</v>
      </c>
      <c r="F89" t="s">
        <v>229</v>
      </c>
      <c r="G89">
        <f>IF(ISERROR(MATCH(E89,Tabel2[Gekozen gemeentes],0)),G88,IF(G88="index",0,G88)+1)</f>
        <v>0</v>
      </c>
      <c r="I89" t="s">
        <v>230</v>
      </c>
    </row>
    <row r="90" spans="2:9" x14ac:dyDescent="0.5">
      <c r="B90">
        <v>1117</v>
      </c>
      <c r="C90" t="s">
        <v>231</v>
      </c>
      <c r="E90" t="s">
        <v>155</v>
      </c>
      <c r="F90" t="s">
        <v>232</v>
      </c>
      <c r="G90">
        <f>IF(ISERROR(MATCH(E90,Tabel2[Gekozen gemeentes],0)),G89,IF(G89="index",0,G89)+1)</f>
        <v>0</v>
      </c>
      <c r="I90" t="s">
        <v>233</v>
      </c>
    </row>
    <row r="91" spans="2:9" x14ac:dyDescent="0.5">
      <c r="B91">
        <v>1118</v>
      </c>
      <c r="C91" t="s">
        <v>231</v>
      </c>
      <c r="E91" t="s">
        <v>155</v>
      </c>
      <c r="F91" t="s">
        <v>234</v>
      </c>
      <c r="G91">
        <f>IF(ISERROR(MATCH(E91,Tabel2[Gekozen gemeentes],0)),G90,IF(G90="index",0,G90)+1)</f>
        <v>0</v>
      </c>
      <c r="I91" t="s">
        <v>235</v>
      </c>
    </row>
    <row r="92" spans="2:9" x14ac:dyDescent="0.5">
      <c r="B92">
        <v>1119</v>
      </c>
      <c r="C92" t="s">
        <v>231</v>
      </c>
      <c r="E92" t="s">
        <v>155</v>
      </c>
      <c r="F92" t="s">
        <v>236</v>
      </c>
      <c r="G92">
        <f>IF(ISERROR(MATCH(E92,Tabel2[Gekozen gemeentes],0)),G91,IF(G91="index",0,G91)+1)</f>
        <v>0</v>
      </c>
      <c r="I92" t="s">
        <v>237</v>
      </c>
    </row>
    <row r="93" spans="2:9" x14ac:dyDescent="0.5">
      <c r="B93">
        <v>1121</v>
      </c>
      <c r="C93" t="s">
        <v>238</v>
      </c>
      <c r="E93" t="s">
        <v>157</v>
      </c>
      <c r="F93" t="s">
        <v>239</v>
      </c>
      <c r="G93">
        <f>IF(ISERROR(MATCH(E93,Tabel2[Gekozen gemeentes],0)),G92,IF(G92="index",0,G92)+1)</f>
        <v>0</v>
      </c>
      <c r="I93" t="s">
        <v>240</v>
      </c>
    </row>
    <row r="94" spans="2:9" x14ac:dyDescent="0.5">
      <c r="B94">
        <v>1127</v>
      </c>
      <c r="C94" t="s">
        <v>238</v>
      </c>
      <c r="E94" t="s">
        <v>157</v>
      </c>
      <c r="F94" t="s">
        <v>241</v>
      </c>
      <c r="G94">
        <f>IF(ISERROR(MATCH(E94,Tabel2[Gekozen gemeentes],0)),G93,IF(G93="index",0,G93)+1)</f>
        <v>0</v>
      </c>
      <c r="I94" t="s">
        <v>242</v>
      </c>
    </row>
    <row r="95" spans="2:9" x14ac:dyDescent="0.5">
      <c r="B95">
        <v>1131</v>
      </c>
      <c r="C95" t="s">
        <v>223</v>
      </c>
      <c r="E95" t="s">
        <v>159</v>
      </c>
      <c r="F95" t="s">
        <v>243</v>
      </c>
      <c r="G95">
        <f>IF(ISERROR(MATCH(E95,Tabel2[Gekozen gemeentes],0)),G94,IF(G94="index",0,G94)+1)</f>
        <v>0</v>
      </c>
      <c r="I95" t="s">
        <v>244</v>
      </c>
    </row>
    <row r="96" spans="2:9" x14ac:dyDescent="0.5">
      <c r="B96">
        <v>1132</v>
      </c>
      <c r="C96" t="s">
        <v>223</v>
      </c>
      <c r="E96" t="s">
        <v>161</v>
      </c>
      <c r="F96" t="s">
        <v>245</v>
      </c>
      <c r="G96">
        <f>IF(ISERROR(MATCH(E96,Tabel2[Gekozen gemeentes],0)),G95,IF(G95="index",0,G95)+1)</f>
        <v>0</v>
      </c>
      <c r="I96" t="s">
        <v>246</v>
      </c>
    </row>
    <row r="97" spans="2:9" x14ac:dyDescent="0.5">
      <c r="B97">
        <v>1135</v>
      </c>
      <c r="C97" t="s">
        <v>223</v>
      </c>
      <c r="E97" t="s">
        <v>163</v>
      </c>
      <c r="F97" t="s">
        <v>247</v>
      </c>
      <c r="G97">
        <f>IF(ISERROR(MATCH(E97,Tabel2[Gekozen gemeentes],0)),G96,IF(G96="index",0,G96)+1)</f>
        <v>0</v>
      </c>
      <c r="I97" t="s">
        <v>248</v>
      </c>
    </row>
    <row r="98" spans="2:9" x14ac:dyDescent="0.5">
      <c r="B98">
        <v>1141</v>
      </c>
      <c r="C98" t="s">
        <v>249</v>
      </c>
      <c r="E98" t="s">
        <v>165</v>
      </c>
      <c r="F98" t="s">
        <v>250</v>
      </c>
      <c r="G98">
        <f>IF(ISERROR(MATCH(E98,Tabel2[Gekozen gemeentes],0)),G97,IF(G97="index",0,G97)+1)</f>
        <v>0</v>
      </c>
      <c r="I98" t="s">
        <v>251</v>
      </c>
    </row>
    <row r="99" spans="2:9" x14ac:dyDescent="0.5">
      <c r="B99">
        <v>1145</v>
      </c>
      <c r="C99" t="s">
        <v>249</v>
      </c>
      <c r="E99" t="s">
        <v>165</v>
      </c>
      <c r="F99" t="s">
        <v>252</v>
      </c>
      <c r="G99">
        <f>IF(ISERROR(MATCH(E99,Tabel2[Gekozen gemeentes],0)),G98,IF(G98="index",0,G98)+1)</f>
        <v>0</v>
      </c>
      <c r="I99" t="s">
        <v>253</v>
      </c>
    </row>
    <row r="100" spans="2:9" x14ac:dyDescent="0.5">
      <c r="B100">
        <v>1151</v>
      </c>
      <c r="C100" t="s">
        <v>249</v>
      </c>
      <c r="E100" t="s">
        <v>165</v>
      </c>
      <c r="F100" t="s">
        <v>254</v>
      </c>
      <c r="G100">
        <f>IF(ISERROR(MATCH(E100,Tabel2[Gekozen gemeentes],0)),G99,IF(G99="index",0,G99)+1)</f>
        <v>0</v>
      </c>
      <c r="I100" t="s">
        <v>255</v>
      </c>
    </row>
    <row r="101" spans="2:9" x14ac:dyDescent="0.5">
      <c r="B101">
        <v>1153</v>
      </c>
      <c r="C101" t="s">
        <v>249</v>
      </c>
      <c r="E101" t="s">
        <v>167</v>
      </c>
      <c r="F101" t="s">
        <v>256</v>
      </c>
      <c r="G101">
        <f>IF(ISERROR(MATCH(E101,Tabel2[Gekozen gemeentes],0)),G100,IF(G100="index",0,G100)+1)</f>
        <v>0</v>
      </c>
      <c r="I101" t="s">
        <v>257</v>
      </c>
    </row>
    <row r="102" spans="2:9" x14ac:dyDescent="0.5">
      <c r="B102">
        <v>1154</v>
      </c>
      <c r="C102" t="s">
        <v>249</v>
      </c>
      <c r="E102" t="s">
        <v>169</v>
      </c>
      <c r="F102" t="s">
        <v>258</v>
      </c>
      <c r="G102">
        <f>IF(ISERROR(MATCH(E102,Tabel2[Gekozen gemeentes],0)),G101,IF(G101="index",0,G101)+1)</f>
        <v>0</v>
      </c>
      <c r="I102" t="s">
        <v>259</v>
      </c>
    </row>
    <row r="103" spans="2:9" x14ac:dyDescent="0.5">
      <c r="B103">
        <v>1156</v>
      </c>
      <c r="C103" t="s">
        <v>249</v>
      </c>
      <c r="E103" t="s">
        <v>169</v>
      </c>
      <c r="F103" t="s">
        <v>260</v>
      </c>
      <c r="G103">
        <f>IF(ISERROR(MATCH(E103,Tabel2[Gekozen gemeentes],0)),G102,IF(G102="index",0,G102)+1)</f>
        <v>0</v>
      </c>
      <c r="I103" t="s">
        <v>261</v>
      </c>
    </row>
    <row r="104" spans="2:9" x14ac:dyDescent="0.5">
      <c r="B104">
        <v>1161</v>
      </c>
      <c r="C104" t="s">
        <v>231</v>
      </c>
      <c r="E104" t="s">
        <v>169</v>
      </c>
      <c r="F104" t="s">
        <v>262</v>
      </c>
      <c r="G104">
        <f>IF(ISERROR(MATCH(E104,Tabel2[Gekozen gemeentes],0)),G103,IF(G103="index",0,G103)+1)</f>
        <v>0</v>
      </c>
      <c r="I104" t="s">
        <v>263</v>
      </c>
    </row>
    <row r="105" spans="2:9" x14ac:dyDescent="0.5">
      <c r="B105">
        <v>1165</v>
      </c>
      <c r="C105" t="s">
        <v>231</v>
      </c>
      <c r="E105" t="s">
        <v>171</v>
      </c>
      <c r="F105" t="s">
        <v>264</v>
      </c>
      <c r="G105">
        <f>IF(ISERROR(MATCH(E105,Tabel2[Gekozen gemeentes],0)),G104,IF(G104="index",0,G104)+1)</f>
        <v>0</v>
      </c>
      <c r="I105" t="s">
        <v>265</v>
      </c>
    </row>
    <row r="106" spans="2:9" x14ac:dyDescent="0.5">
      <c r="B106">
        <v>1171</v>
      </c>
      <c r="C106" t="s">
        <v>231</v>
      </c>
      <c r="E106" t="s">
        <v>171</v>
      </c>
      <c r="F106" t="s">
        <v>266</v>
      </c>
      <c r="G106">
        <f>IF(ISERROR(MATCH(E106,Tabel2[Gekozen gemeentes],0)),G105,IF(G105="index",0,G105)+1)</f>
        <v>0</v>
      </c>
      <c r="I106" t="s">
        <v>267</v>
      </c>
    </row>
    <row r="107" spans="2:9" x14ac:dyDescent="0.5">
      <c r="B107">
        <v>1175</v>
      </c>
      <c r="C107" t="s">
        <v>231</v>
      </c>
      <c r="E107" t="s">
        <v>171</v>
      </c>
      <c r="F107" t="s">
        <v>268</v>
      </c>
      <c r="G107">
        <f>IF(ISERROR(MATCH(E107,Tabel2[Gekozen gemeentes],0)),G106,IF(G106="index",0,G106)+1)</f>
        <v>0</v>
      </c>
      <c r="I107" t="s">
        <v>269</v>
      </c>
    </row>
    <row r="108" spans="2:9" x14ac:dyDescent="0.5">
      <c r="B108">
        <v>1181</v>
      </c>
      <c r="C108" t="s">
        <v>88</v>
      </c>
      <c r="E108" t="s">
        <v>171</v>
      </c>
      <c r="F108" t="s">
        <v>270</v>
      </c>
      <c r="G108">
        <f>IF(ISERROR(MATCH(E108,Tabel2[Gekozen gemeentes],0)),G107,IF(G107="index",0,G107)+1)</f>
        <v>0</v>
      </c>
      <c r="I108" t="s">
        <v>271</v>
      </c>
    </row>
    <row r="109" spans="2:9" x14ac:dyDescent="0.5">
      <c r="B109">
        <v>1182</v>
      </c>
      <c r="C109" t="s">
        <v>88</v>
      </c>
      <c r="E109" t="s">
        <v>171</v>
      </c>
      <c r="F109" t="s">
        <v>272</v>
      </c>
      <c r="G109">
        <f>IF(ISERROR(MATCH(E109,Tabel2[Gekozen gemeentes],0)),G108,IF(G108="index",0,G108)+1)</f>
        <v>0</v>
      </c>
      <c r="I109" t="s">
        <v>273</v>
      </c>
    </row>
    <row r="110" spans="2:9" x14ac:dyDescent="0.5">
      <c r="B110">
        <v>1183</v>
      </c>
      <c r="C110" t="s">
        <v>88</v>
      </c>
      <c r="E110" t="s">
        <v>173</v>
      </c>
      <c r="F110" t="s">
        <v>274</v>
      </c>
      <c r="G110">
        <f>IF(ISERROR(MATCH(E110,Tabel2[Gekozen gemeentes],0)),G109,IF(G109="index",0,G109)+1)</f>
        <v>0</v>
      </c>
      <c r="I110" t="s">
        <v>275</v>
      </c>
    </row>
    <row r="111" spans="2:9" x14ac:dyDescent="0.5">
      <c r="B111">
        <v>1184</v>
      </c>
      <c r="C111" t="s">
        <v>88</v>
      </c>
      <c r="E111" t="s">
        <v>175</v>
      </c>
      <c r="F111" t="s">
        <v>276</v>
      </c>
      <c r="G111">
        <f>IF(ISERROR(MATCH(E111,Tabel2[Gekozen gemeentes],0)),G110,IF(G110="index",0,G110)+1)</f>
        <v>0</v>
      </c>
      <c r="I111" t="s">
        <v>277</v>
      </c>
    </row>
    <row r="112" spans="2:9" x14ac:dyDescent="0.5">
      <c r="B112">
        <v>1185</v>
      </c>
      <c r="C112" t="s">
        <v>88</v>
      </c>
      <c r="E112" t="s">
        <v>177</v>
      </c>
      <c r="F112" t="s">
        <v>278</v>
      </c>
      <c r="G112">
        <f>IF(ISERROR(MATCH(E112,Tabel2[Gekozen gemeentes],0)),G111,IF(G111="index",0,G111)+1)</f>
        <v>0</v>
      </c>
      <c r="I112" t="s">
        <v>279</v>
      </c>
    </row>
    <row r="113" spans="2:9" x14ac:dyDescent="0.5">
      <c r="B113">
        <v>1186</v>
      </c>
      <c r="C113" t="s">
        <v>88</v>
      </c>
      <c r="E113" t="s">
        <v>177</v>
      </c>
      <c r="F113" t="s">
        <v>280</v>
      </c>
      <c r="G113">
        <f>IF(ISERROR(MATCH(E113,Tabel2[Gekozen gemeentes],0)),G112,IF(G112="index",0,G112)+1)</f>
        <v>0</v>
      </c>
      <c r="I113" t="s">
        <v>281</v>
      </c>
    </row>
    <row r="114" spans="2:9" x14ac:dyDescent="0.5">
      <c r="B114">
        <v>1187</v>
      </c>
      <c r="C114" t="s">
        <v>88</v>
      </c>
      <c r="E114" t="s">
        <v>177</v>
      </c>
      <c r="F114" t="s">
        <v>282</v>
      </c>
      <c r="G114">
        <f>IF(ISERROR(MATCH(E114,Tabel2[Gekozen gemeentes],0)),G113,IF(G113="index",0,G113)+1)</f>
        <v>0</v>
      </c>
      <c r="I114" t="s">
        <v>283</v>
      </c>
    </row>
    <row r="115" spans="2:9" x14ac:dyDescent="0.5">
      <c r="B115">
        <v>1188</v>
      </c>
      <c r="C115" t="s">
        <v>88</v>
      </c>
      <c r="E115" t="s">
        <v>179</v>
      </c>
      <c r="F115" t="s">
        <v>284</v>
      </c>
      <c r="G115">
        <f>IF(ISERROR(MATCH(E115,Tabel2[Gekozen gemeentes],0)),G114,IF(G114="index",0,G114)+1)</f>
        <v>0</v>
      </c>
      <c r="I115" t="s">
        <v>231</v>
      </c>
    </row>
    <row r="116" spans="2:9" x14ac:dyDescent="0.5">
      <c r="B116">
        <v>1189</v>
      </c>
      <c r="C116" t="s">
        <v>88</v>
      </c>
      <c r="E116" t="s">
        <v>179</v>
      </c>
      <c r="F116" t="s">
        <v>285</v>
      </c>
      <c r="G116">
        <f>IF(ISERROR(MATCH(E116,Tabel2[Gekozen gemeentes],0)),G115,IF(G115="index",0,G115)+1)</f>
        <v>0</v>
      </c>
      <c r="I116" t="s">
        <v>286</v>
      </c>
    </row>
    <row r="117" spans="2:9" x14ac:dyDescent="0.5">
      <c r="B117">
        <v>1191</v>
      </c>
      <c r="C117" t="s">
        <v>226</v>
      </c>
      <c r="E117" t="s">
        <v>181</v>
      </c>
      <c r="F117" t="s">
        <v>287</v>
      </c>
      <c r="G117">
        <f>IF(ISERROR(MATCH(E117,Tabel2[Gekozen gemeentes],0)),G116,IF(G116="index",0,G116)+1)</f>
        <v>0</v>
      </c>
      <c r="I117" t="s">
        <v>288</v>
      </c>
    </row>
    <row r="118" spans="2:9" x14ac:dyDescent="0.5">
      <c r="B118">
        <v>1211</v>
      </c>
      <c r="C118" t="s">
        <v>289</v>
      </c>
      <c r="E118" t="s">
        <v>181</v>
      </c>
      <c r="F118" t="s">
        <v>290</v>
      </c>
      <c r="G118">
        <f>IF(ISERROR(MATCH(E118,Tabel2[Gekozen gemeentes],0)),G117,IF(G117="index",0,G117)+1)</f>
        <v>0</v>
      </c>
      <c r="I118" t="s">
        <v>291</v>
      </c>
    </row>
    <row r="119" spans="2:9" x14ac:dyDescent="0.5">
      <c r="B119">
        <v>1212</v>
      </c>
      <c r="C119" t="s">
        <v>289</v>
      </c>
      <c r="E119" t="s">
        <v>181</v>
      </c>
      <c r="F119" t="s">
        <v>292</v>
      </c>
      <c r="G119">
        <f>IF(ISERROR(MATCH(E119,Tabel2[Gekozen gemeentes],0)),G118,IF(G118="index",0,G118)+1)</f>
        <v>0</v>
      </c>
      <c r="I119" t="s">
        <v>293</v>
      </c>
    </row>
    <row r="120" spans="2:9" x14ac:dyDescent="0.5">
      <c r="B120">
        <v>1213</v>
      </c>
      <c r="C120" t="s">
        <v>289</v>
      </c>
      <c r="E120" t="s">
        <v>183</v>
      </c>
      <c r="F120" t="s">
        <v>294</v>
      </c>
      <c r="G120">
        <f>IF(ISERROR(MATCH(E120,Tabel2[Gekozen gemeentes],0)),G119,IF(G119="index",0,G119)+1)</f>
        <v>0</v>
      </c>
      <c r="I120" t="s">
        <v>295</v>
      </c>
    </row>
    <row r="121" spans="2:9" x14ac:dyDescent="0.5">
      <c r="B121">
        <v>1214</v>
      </c>
      <c r="C121" t="s">
        <v>289</v>
      </c>
      <c r="E121" t="s">
        <v>183</v>
      </c>
      <c r="F121" t="s">
        <v>296</v>
      </c>
      <c r="G121">
        <f>IF(ISERROR(MATCH(E121,Tabel2[Gekozen gemeentes],0)),G120,IF(G120="index",0,G120)+1)</f>
        <v>0</v>
      </c>
      <c r="I121" t="s">
        <v>297</v>
      </c>
    </row>
    <row r="122" spans="2:9" x14ac:dyDescent="0.5">
      <c r="B122">
        <v>1215</v>
      </c>
      <c r="C122" t="s">
        <v>289</v>
      </c>
      <c r="E122" t="s">
        <v>183</v>
      </c>
      <c r="F122" t="s">
        <v>298</v>
      </c>
      <c r="G122">
        <f>IF(ISERROR(MATCH(E122,Tabel2[Gekozen gemeentes],0)),G121,IF(G121="index",0,G121)+1)</f>
        <v>0</v>
      </c>
      <c r="I122" t="s">
        <v>299</v>
      </c>
    </row>
    <row r="123" spans="2:9" x14ac:dyDescent="0.5">
      <c r="B123">
        <v>1216</v>
      </c>
      <c r="C123" t="s">
        <v>289</v>
      </c>
      <c r="E123" t="s">
        <v>185</v>
      </c>
      <c r="F123" t="s">
        <v>300</v>
      </c>
      <c r="G123">
        <f>IF(ISERROR(MATCH(E123,Tabel2[Gekozen gemeentes],0)),G122,IF(G122="index",0,G122)+1)</f>
        <v>0</v>
      </c>
      <c r="I123" t="s">
        <v>301</v>
      </c>
    </row>
    <row r="124" spans="2:9" x14ac:dyDescent="0.5">
      <c r="B124">
        <v>1217</v>
      </c>
      <c r="C124" t="s">
        <v>289</v>
      </c>
      <c r="E124" t="s">
        <v>185</v>
      </c>
      <c r="F124" t="s">
        <v>302</v>
      </c>
      <c r="G124">
        <f>IF(ISERROR(MATCH(E124,Tabel2[Gekozen gemeentes],0)),G123,IF(G123="index",0,G123)+1)</f>
        <v>0</v>
      </c>
      <c r="I124" t="s">
        <v>303</v>
      </c>
    </row>
    <row r="125" spans="2:9" x14ac:dyDescent="0.5">
      <c r="B125">
        <v>1218</v>
      </c>
      <c r="C125" t="s">
        <v>289</v>
      </c>
      <c r="E125" t="s">
        <v>185</v>
      </c>
      <c r="F125" t="s">
        <v>304</v>
      </c>
      <c r="G125">
        <f>IF(ISERROR(MATCH(E125,Tabel2[Gekozen gemeentes],0)),G124,IF(G124="index",0,G124)+1)</f>
        <v>0</v>
      </c>
      <c r="I125" t="s">
        <v>305</v>
      </c>
    </row>
    <row r="126" spans="2:9" x14ac:dyDescent="0.5">
      <c r="B126">
        <v>1221</v>
      </c>
      <c r="C126" t="s">
        <v>289</v>
      </c>
      <c r="E126" t="s">
        <v>185</v>
      </c>
      <c r="F126" t="s">
        <v>306</v>
      </c>
      <c r="G126">
        <f>IF(ISERROR(MATCH(E126,Tabel2[Gekozen gemeentes],0)),G125,IF(G125="index",0,G125)+1)</f>
        <v>0</v>
      </c>
      <c r="I126" t="s">
        <v>307</v>
      </c>
    </row>
    <row r="127" spans="2:9" x14ac:dyDescent="0.5">
      <c r="B127">
        <v>1222</v>
      </c>
      <c r="C127" t="s">
        <v>289</v>
      </c>
      <c r="E127" t="s">
        <v>187</v>
      </c>
      <c r="F127" t="s">
        <v>308</v>
      </c>
      <c r="G127">
        <f>IF(ISERROR(MATCH(E127,Tabel2[Gekozen gemeentes],0)),G126,IF(G126="index",0,G126)+1)</f>
        <v>0</v>
      </c>
      <c r="I127" t="s">
        <v>309</v>
      </c>
    </row>
    <row r="128" spans="2:9" x14ac:dyDescent="0.5">
      <c r="B128">
        <v>1223</v>
      </c>
      <c r="C128" t="s">
        <v>289</v>
      </c>
      <c r="E128" t="s">
        <v>187</v>
      </c>
      <c r="F128" t="s">
        <v>310</v>
      </c>
      <c r="G128">
        <f>IF(ISERROR(MATCH(E128,Tabel2[Gekozen gemeentes],0)),G127,IF(G127="index",0,G127)+1)</f>
        <v>0</v>
      </c>
      <c r="I128" t="s">
        <v>311</v>
      </c>
    </row>
    <row r="129" spans="2:9" x14ac:dyDescent="0.5">
      <c r="B129">
        <v>1231</v>
      </c>
      <c r="C129" t="s">
        <v>312</v>
      </c>
      <c r="E129" t="s">
        <v>187</v>
      </c>
      <c r="F129" t="s">
        <v>313</v>
      </c>
      <c r="G129">
        <f>IF(ISERROR(MATCH(E129,Tabel2[Gekozen gemeentes],0)),G128,IF(G128="index",0,G128)+1)</f>
        <v>0</v>
      </c>
      <c r="I129" t="s">
        <v>314</v>
      </c>
    </row>
    <row r="130" spans="2:9" x14ac:dyDescent="0.5">
      <c r="B130">
        <v>1241</v>
      </c>
      <c r="C130" t="s">
        <v>312</v>
      </c>
      <c r="E130" t="s">
        <v>189</v>
      </c>
      <c r="F130" t="s">
        <v>315</v>
      </c>
      <c r="G130">
        <f>IF(ISERROR(MATCH(E130,Tabel2[Gekozen gemeentes],0)),G129,IF(G129="index",0,G129)+1)</f>
        <v>0</v>
      </c>
      <c r="I130" t="s">
        <v>316</v>
      </c>
    </row>
    <row r="131" spans="2:9" x14ac:dyDescent="0.5">
      <c r="B131">
        <v>1243</v>
      </c>
      <c r="C131" t="s">
        <v>312</v>
      </c>
      <c r="E131" t="s">
        <v>191</v>
      </c>
      <c r="F131" t="s">
        <v>317</v>
      </c>
      <c r="G131">
        <f>IF(ISERROR(MATCH(E131,Tabel2[Gekozen gemeentes],0)),G130,IF(G130="index",0,G130)+1)</f>
        <v>0</v>
      </c>
      <c r="I131" t="s">
        <v>318</v>
      </c>
    </row>
    <row r="132" spans="2:9" x14ac:dyDescent="0.5">
      <c r="B132">
        <v>1244</v>
      </c>
      <c r="C132" t="s">
        <v>312</v>
      </c>
      <c r="E132" t="s">
        <v>193</v>
      </c>
      <c r="F132" t="s">
        <v>319</v>
      </c>
      <c r="G132">
        <f>IF(ISERROR(MATCH(E132,Tabel2[Gekozen gemeentes],0)),G131,IF(G131="index",0,G131)+1)</f>
        <v>0</v>
      </c>
      <c r="I132" t="s">
        <v>320</v>
      </c>
    </row>
    <row r="133" spans="2:9" x14ac:dyDescent="0.5">
      <c r="B133">
        <v>1251</v>
      </c>
      <c r="C133" t="s">
        <v>321</v>
      </c>
      <c r="E133" t="s">
        <v>195</v>
      </c>
      <c r="F133" t="s">
        <v>322</v>
      </c>
      <c r="G133">
        <f>IF(ISERROR(MATCH(E133,Tabel2[Gekozen gemeentes],0)),G132,IF(G132="index",0,G132)+1)</f>
        <v>0</v>
      </c>
      <c r="I133" t="s">
        <v>323</v>
      </c>
    </row>
    <row r="134" spans="2:9" x14ac:dyDescent="0.5">
      <c r="B134">
        <v>1252</v>
      </c>
      <c r="C134" t="s">
        <v>321</v>
      </c>
      <c r="E134" t="s">
        <v>197</v>
      </c>
      <c r="F134" t="s">
        <v>324</v>
      </c>
      <c r="G134">
        <f>IF(ISERROR(MATCH(E134,Tabel2[Gekozen gemeentes],0)),G133,IF(G133="index",0,G133)+1)</f>
        <v>0</v>
      </c>
      <c r="I134" t="s">
        <v>325</v>
      </c>
    </row>
    <row r="135" spans="2:9" x14ac:dyDescent="0.5">
      <c r="B135">
        <v>1261</v>
      </c>
      <c r="C135" t="s">
        <v>135</v>
      </c>
      <c r="E135" t="s">
        <v>199</v>
      </c>
      <c r="F135" t="s">
        <v>326</v>
      </c>
      <c r="G135">
        <f>IF(ISERROR(MATCH(E135,Tabel2[Gekozen gemeentes],0)),G134,IF(G134="index",0,G134)+1)</f>
        <v>0</v>
      </c>
      <c r="I135" t="s">
        <v>327</v>
      </c>
    </row>
    <row r="136" spans="2:9" x14ac:dyDescent="0.5">
      <c r="B136">
        <v>1262</v>
      </c>
      <c r="C136" t="s">
        <v>135</v>
      </c>
      <c r="E136" t="s">
        <v>199</v>
      </c>
      <c r="F136" t="s">
        <v>328</v>
      </c>
      <c r="G136">
        <f>IF(ISERROR(MATCH(E136,Tabel2[Gekozen gemeentes],0)),G135,IF(G135="index",0,G135)+1)</f>
        <v>0</v>
      </c>
      <c r="I136" t="s">
        <v>329</v>
      </c>
    </row>
    <row r="137" spans="2:9" x14ac:dyDescent="0.5">
      <c r="B137">
        <v>1271</v>
      </c>
      <c r="C137" t="s">
        <v>330</v>
      </c>
      <c r="E137" t="s">
        <v>199</v>
      </c>
      <c r="F137" t="s">
        <v>331</v>
      </c>
      <c r="G137">
        <f>IF(ISERROR(MATCH(E137,Tabel2[Gekozen gemeentes],0)),G136,IF(G136="index",0,G136)+1)</f>
        <v>0</v>
      </c>
      <c r="I137" t="s">
        <v>332</v>
      </c>
    </row>
    <row r="138" spans="2:9" x14ac:dyDescent="0.5">
      <c r="B138">
        <v>1272</v>
      </c>
      <c r="C138" t="s">
        <v>330</v>
      </c>
      <c r="E138" t="s">
        <v>201</v>
      </c>
      <c r="F138" t="s">
        <v>333</v>
      </c>
      <c r="G138">
        <f>IF(ISERROR(MATCH(E138,Tabel2[Gekozen gemeentes],0)),G137,IF(G137="index",0,G137)+1)</f>
        <v>0</v>
      </c>
      <c r="I138" t="s">
        <v>334</v>
      </c>
    </row>
    <row r="139" spans="2:9" x14ac:dyDescent="0.5">
      <c r="B139">
        <v>1273</v>
      </c>
      <c r="C139" t="s">
        <v>330</v>
      </c>
      <c r="E139" t="s">
        <v>201</v>
      </c>
      <c r="F139" t="s">
        <v>335</v>
      </c>
      <c r="G139">
        <f>IF(ISERROR(MATCH(E139,Tabel2[Gekozen gemeentes],0)),G138,IF(G138="index",0,G138)+1)</f>
        <v>0</v>
      </c>
      <c r="I139" t="s">
        <v>289</v>
      </c>
    </row>
    <row r="140" spans="2:9" x14ac:dyDescent="0.5">
      <c r="B140">
        <v>1274</v>
      </c>
      <c r="C140" t="s">
        <v>330</v>
      </c>
      <c r="E140" t="s">
        <v>203</v>
      </c>
      <c r="F140" t="s">
        <v>336</v>
      </c>
      <c r="G140">
        <f>IF(ISERROR(MATCH(E140,Tabel2[Gekozen gemeentes],0)),G139,IF(G139="index",0,G139)+1)</f>
        <v>0</v>
      </c>
      <c r="I140" t="s">
        <v>337</v>
      </c>
    </row>
    <row r="141" spans="2:9" x14ac:dyDescent="0.5">
      <c r="B141">
        <v>1275</v>
      </c>
      <c r="C141" t="s">
        <v>330</v>
      </c>
      <c r="E141" t="s">
        <v>205</v>
      </c>
      <c r="F141" t="s">
        <v>338</v>
      </c>
      <c r="G141">
        <f>IF(ISERROR(MATCH(E141,Tabel2[Gekozen gemeentes],0)),G140,IF(G140="index",0,G140)+1)</f>
        <v>0</v>
      </c>
      <c r="I141" t="s">
        <v>339</v>
      </c>
    </row>
    <row r="142" spans="2:9" x14ac:dyDescent="0.5">
      <c r="B142">
        <v>1276</v>
      </c>
      <c r="C142" t="s">
        <v>330</v>
      </c>
      <c r="E142" t="s">
        <v>205</v>
      </c>
      <c r="F142" t="s">
        <v>340</v>
      </c>
      <c r="G142">
        <f>IF(ISERROR(MATCH(E142,Tabel2[Gekozen gemeentes],0)),G141,IF(G141="index",0,G141)+1)</f>
        <v>0</v>
      </c>
      <c r="I142" t="s">
        <v>341</v>
      </c>
    </row>
    <row r="143" spans="2:9" x14ac:dyDescent="0.5">
      <c r="B143">
        <v>1277</v>
      </c>
      <c r="C143" t="s">
        <v>330</v>
      </c>
      <c r="E143" t="s">
        <v>207</v>
      </c>
      <c r="F143" t="s">
        <v>342</v>
      </c>
      <c r="G143">
        <f>IF(ISERROR(MATCH(E143,Tabel2[Gekozen gemeentes],0)),G142,IF(G142="index",0,G142)+1)</f>
        <v>0</v>
      </c>
      <c r="I143" t="s">
        <v>343</v>
      </c>
    </row>
    <row r="144" spans="2:9" x14ac:dyDescent="0.5">
      <c r="B144">
        <v>1309</v>
      </c>
      <c r="C144" t="s">
        <v>76</v>
      </c>
      <c r="E144" t="s">
        <v>209</v>
      </c>
      <c r="F144" t="s">
        <v>344</v>
      </c>
      <c r="G144">
        <f>IF(ISERROR(MATCH(E144,Tabel2[Gekozen gemeentes],0)),G143,IF(G143="index",0,G143)+1)</f>
        <v>0</v>
      </c>
      <c r="I144" t="s">
        <v>345</v>
      </c>
    </row>
    <row r="145" spans="2:9" x14ac:dyDescent="0.5">
      <c r="B145">
        <v>1311</v>
      </c>
      <c r="C145" t="s">
        <v>76</v>
      </c>
      <c r="E145" t="s">
        <v>211</v>
      </c>
      <c r="F145" t="s">
        <v>346</v>
      </c>
      <c r="G145">
        <f>IF(ISERROR(MATCH(E145,Tabel2[Gekozen gemeentes],0)),G144,IF(G144="index",0,G144)+1)</f>
        <v>0</v>
      </c>
      <c r="I145" t="s">
        <v>347</v>
      </c>
    </row>
    <row r="146" spans="2:9" x14ac:dyDescent="0.5">
      <c r="B146">
        <v>1312</v>
      </c>
      <c r="C146" t="s">
        <v>76</v>
      </c>
      <c r="E146" t="s">
        <v>211</v>
      </c>
      <c r="F146" t="s">
        <v>348</v>
      </c>
      <c r="G146">
        <f>IF(ISERROR(MATCH(E146,Tabel2[Gekozen gemeentes],0)),G145,IF(G145="index",0,G145)+1)</f>
        <v>0</v>
      </c>
      <c r="I146" t="s">
        <v>349</v>
      </c>
    </row>
    <row r="147" spans="2:9" x14ac:dyDescent="0.5">
      <c r="B147">
        <v>1313</v>
      </c>
      <c r="C147" t="s">
        <v>76</v>
      </c>
      <c r="E147" t="s">
        <v>213</v>
      </c>
      <c r="F147" t="s">
        <v>350</v>
      </c>
      <c r="G147">
        <f>IF(ISERROR(MATCH(E147,Tabel2[Gekozen gemeentes],0)),G146,IF(G146="index",0,G146)+1)</f>
        <v>0</v>
      </c>
      <c r="I147" t="s">
        <v>330</v>
      </c>
    </row>
    <row r="148" spans="2:9" x14ac:dyDescent="0.5">
      <c r="B148">
        <v>1314</v>
      </c>
      <c r="C148" t="s">
        <v>76</v>
      </c>
      <c r="E148" t="s">
        <v>213</v>
      </c>
      <c r="F148" t="s">
        <v>351</v>
      </c>
      <c r="G148">
        <f>IF(ISERROR(MATCH(E148,Tabel2[Gekozen gemeentes],0)),G147,IF(G147="index",0,G147)+1)</f>
        <v>0</v>
      </c>
      <c r="I148" t="s">
        <v>352</v>
      </c>
    </row>
    <row r="149" spans="2:9" x14ac:dyDescent="0.5">
      <c r="B149">
        <v>1315</v>
      </c>
      <c r="C149" t="s">
        <v>76</v>
      </c>
      <c r="E149" t="s">
        <v>215</v>
      </c>
      <c r="F149" t="s">
        <v>353</v>
      </c>
      <c r="G149">
        <f>IF(ISERROR(MATCH(E149,Tabel2[Gekozen gemeentes],0)),G148,IF(G148="index",0,G148)+1)</f>
        <v>0</v>
      </c>
      <c r="I149" t="s">
        <v>354</v>
      </c>
    </row>
    <row r="150" spans="2:9" x14ac:dyDescent="0.5">
      <c r="B150">
        <v>1316</v>
      </c>
      <c r="C150" t="s">
        <v>76</v>
      </c>
      <c r="E150" t="s">
        <v>217</v>
      </c>
      <c r="F150" t="s">
        <v>355</v>
      </c>
      <c r="G150">
        <f>IF(ISERROR(MATCH(E150,Tabel2[Gekozen gemeentes],0)),G149,IF(G149="index",0,G149)+1)</f>
        <v>0</v>
      </c>
      <c r="I150" t="s">
        <v>356</v>
      </c>
    </row>
    <row r="151" spans="2:9" x14ac:dyDescent="0.5">
      <c r="B151">
        <v>1317</v>
      </c>
      <c r="C151" t="s">
        <v>76</v>
      </c>
      <c r="E151" t="s">
        <v>217</v>
      </c>
      <c r="F151" t="s">
        <v>357</v>
      </c>
      <c r="G151">
        <f>IF(ISERROR(MATCH(E151,Tabel2[Gekozen gemeentes],0)),G150,IF(G150="index",0,G150)+1)</f>
        <v>0</v>
      </c>
      <c r="I151" t="s">
        <v>358</v>
      </c>
    </row>
    <row r="152" spans="2:9" x14ac:dyDescent="0.5">
      <c r="B152">
        <v>1318</v>
      </c>
      <c r="C152" t="s">
        <v>76</v>
      </c>
      <c r="E152" t="s">
        <v>219</v>
      </c>
      <c r="F152" t="s">
        <v>359</v>
      </c>
      <c r="G152">
        <f>IF(ISERROR(MATCH(E152,Tabel2[Gekozen gemeentes],0)),G151,IF(G151="index",0,G151)+1)</f>
        <v>0</v>
      </c>
      <c r="I152" t="s">
        <v>360</v>
      </c>
    </row>
    <row r="153" spans="2:9" x14ac:dyDescent="0.5">
      <c r="B153">
        <v>1319</v>
      </c>
      <c r="C153" t="s">
        <v>76</v>
      </c>
      <c r="E153" t="s">
        <v>221</v>
      </c>
      <c r="F153" t="s">
        <v>361</v>
      </c>
      <c r="G153">
        <f>IF(ISERROR(MATCH(E153,Tabel2[Gekozen gemeentes],0)),G152,IF(G152="index",0,G152)+1)</f>
        <v>0</v>
      </c>
      <c r="I153" t="s">
        <v>362</v>
      </c>
    </row>
    <row r="154" spans="2:9" x14ac:dyDescent="0.5">
      <c r="B154">
        <v>1321</v>
      </c>
      <c r="C154" t="s">
        <v>76</v>
      </c>
      <c r="E154" t="s">
        <v>221</v>
      </c>
      <c r="F154" t="s">
        <v>363</v>
      </c>
      <c r="G154">
        <f>IF(ISERROR(MATCH(E154,Tabel2[Gekozen gemeentes],0)),G153,IF(G153="index",0,G153)+1)</f>
        <v>0</v>
      </c>
      <c r="I154" t="s">
        <v>364</v>
      </c>
    </row>
    <row r="155" spans="2:9" x14ac:dyDescent="0.5">
      <c r="B155">
        <v>1322</v>
      </c>
      <c r="C155" t="s">
        <v>76</v>
      </c>
      <c r="E155" t="s">
        <v>223</v>
      </c>
      <c r="F155" t="s">
        <v>365</v>
      </c>
      <c r="G155">
        <f>IF(ISERROR(MATCH(E155,Tabel2[Gekozen gemeentes],0)),G154,IF(G154="index",0,G154)+1)</f>
        <v>0</v>
      </c>
      <c r="I155" t="s">
        <v>366</v>
      </c>
    </row>
    <row r="156" spans="2:9" x14ac:dyDescent="0.5">
      <c r="B156">
        <v>1323</v>
      </c>
      <c r="C156" t="s">
        <v>76</v>
      </c>
      <c r="E156" t="s">
        <v>223</v>
      </c>
      <c r="F156" t="s">
        <v>367</v>
      </c>
      <c r="G156">
        <f>IF(ISERROR(MATCH(E156,Tabel2[Gekozen gemeentes],0)),G155,IF(G155="index",0,G155)+1)</f>
        <v>0</v>
      </c>
      <c r="I156" t="s">
        <v>368</v>
      </c>
    </row>
    <row r="157" spans="2:9" x14ac:dyDescent="0.5">
      <c r="B157">
        <v>1324</v>
      </c>
      <c r="C157" t="s">
        <v>76</v>
      </c>
      <c r="E157" t="s">
        <v>225</v>
      </c>
      <c r="F157" t="s">
        <v>369</v>
      </c>
      <c r="G157">
        <f>IF(ISERROR(MATCH(E157,Tabel2[Gekozen gemeentes],0)),G156,IF(G156="index",0,G156)+1)</f>
        <v>0</v>
      </c>
      <c r="I157" t="s">
        <v>370</v>
      </c>
    </row>
    <row r="158" spans="2:9" x14ac:dyDescent="0.5">
      <c r="B158">
        <v>1325</v>
      </c>
      <c r="C158" t="s">
        <v>76</v>
      </c>
      <c r="E158" t="s">
        <v>228</v>
      </c>
      <c r="F158" t="s">
        <v>371</v>
      </c>
      <c r="G158">
        <f>IF(ISERROR(MATCH(E158,Tabel2[Gekozen gemeentes],0)),G157,IF(G157="index",0,G157)+1)</f>
        <v>0</v>
      </c>
      <c r="I158" t="s">
        <v>372</v>
      </c>
    </row>
    <row r="159" spans="2:9" x14ac:dyDescent="0.5">
      <c r="B159">
        <v>1326</v>
      </c>
      <c r="C159" t="s">
        <v>76</v>
      </c>
      <c r="E159" t="s">
        <v>230</v>
      </c>
      <c r="F159" t="s">
        <v>373</v>
      </c>
      <c r="G159">
        <f>IF(ISERROR(MATCH(E159,Tabel2[Gekozen gemeentes],0)),G158,IF(G158="index",0,G158)+1)</f>
        <v>0</v>
      </c>
      <c r="I159" t="s">
        <v>374</v>
      </c>
    </row>
    <row r="160" spans="2:9" x14ac:dyDescent="0.5">
      <c r="B160">
        <v>1327</v>
      </c>
      <c r="C160" t="s">
        <v>76</v>
      </c>
      <c r="E160" t="s">
        <v>230</v>
      </c>
      <c r="F160" t="s">
        <v>375</v>
      </c>
      <c r="G160">
        <f>IF(ISERROR(MATCH(E160,Tabel2[Gekozen gemeentes],0)),G159,IF(G159="index",0,G159)+1)</f>
        <v>0</v>
      </c>
      <c r="I160" t="s">
        <v>376</v>
      </c>
    </row>
    <row r="161" spans="2:9" x14ac:dyDescent="0.5">
      <c r="B161">
        <v>1328</v>
      </c>
      <c r="C161" t="s">
        <v>76</v>
      </c>
      <c r="E161" t="s">
        <v>230</v>
      </c>
      <c r="F161" t="s">
        <v>377</v>
      </c>
      <c r="G161">
        <f>IF(ISERROR(MATCH(E161,Tabel2[Gekozen gemeentes],0)),G160,IF(G160="index",0,G160)+1)</f>
        <v>0</v>
      </c>
      <c r="I161" t="s">
        <v>238</v>
      </c>
    </row>
    <row r="162" spans="2:9" x14ac:dyDescent="0.5">
      <c r="B162">
        <v>1329</v>
      </c>
      <c r="C162" t="s">
        <v>76</v>
      </c>
      <c r="E162" t="s">
        <v>230</v>
      </c>
      <c r="F162" t="s">
        <v>378</v>
      </c>
      <c r="G162">
        <f>IF(ISERROR(MATCH(E162,Tabel2[Gekozen gemeentes],0)),G161,IF(G161="index",0,G161)+1)</f>
        <v>0</v>
      </c>
      <c r="I162" t="s">
        <v>379</v>
      </c>
    </row>
    <row r="163" spans="2:9" x14ac:dyDescent="0.5">
      <c r="B163">
        <v>1331</v>
      </c>
      <c r="C163" t="s">
        <v>76</v>
      </c>
      <c r="E163" t="s">
        <v>233</v>
      </c>
      <c r="F163" t="s">
        <v>380</v>
      </c>
      <c r="G163">
        <f>IF(ISERROR(MATCH(E163,Tabel2[Gekozen gemeentes],0)),G162,IF(G162="index",0,G162)+1)</f>
        <v>0</v>
      </c>
      <c r="I163" t="s">
        <v>321</v>
      </c>
    </row>
    <row r="164" spans="2:9" x14ac:dyDescent="0.5">
      <c r="B164">
        <v>1332</v>
      </c>
      <c r="C164" t="s">
        <v>76</v>
      </c>
      <c r="E164" t="s">
        <v>235</v>
      </c>
      <c r="F164" t="s">
        <v>381</v>
      </c>
      <c r="G164">
        <f>IF(ISERROR(MATCH(E164,Tabel2[Gekozen gemeentes],0)),G163,IF(G163="index",0,G163)+1)</f>
        <v>0</v>
      </c>
      <c r="I164" t="s">
        <v>382</v>
      </c>
    </row>
    <row r="165" spans="2:9" x14ac:dyDescent="0.5">
      <c r="B165">
        <v>1333</v>
      </c>
      <c r="C165" t="s">
        <v>76</v>
      </c>
      <c r="E165" t="s">
        <v>237</v>
      </c>
      <c r="F165" t="s">
        <v>383</v>
      </c>
      <c r="G165">
        <f>IF(ISERROR(MATCH(E165,Tabel2[Gekozen gemeentes],0)),G164,IF(G164="index",0,G164)+1)</f>
        <v>0</v>
      </c>
      <c r="I165" t="s">
        <v>384</v>
      </c>
    </row>
    <row r="166" spans="2:9" x14ac:dyDescent="0.5">
      <c r="B166">
        <v>1334</v>
      </c>
      <c r="C166" t="s">
        <v>76</v>
      </c>
      <c r="E166" t="s">
        <v>240</v>
      </c>
      <c r="F166" t="s">
        <v>385</v>
      </c>
      <c r="G166">
        <f>IF(ISERROR(MATCH(E166,Tabel2[Gekozen gemeentes],0)),G165,IF(G165="index",0,G165)+1)</f>
        <v>0</v>
      </c>
      <c r="I166" t="s">
        <v>386</v>
      </c>
    </row>
    <row r="167" spans="2:9" x14ac:dyDescent="0.5">
      <c r="B167">
        <v>1335</v>
      </c>
      <c r="C167" t="s">
        <v>76</v>
      </c>
      <c r="E167" t="s">
        <v>242</v>
      </c>
      <c r="F167" t="s">
        <v>387</v>
      </c>
      <c r="G167">
        <f>IF(ISERROR(MATCH(E167,Tabel2[Gekozen gemeentes],0)),G166,IF(G166="index",0,G166)+1)</f>
        <v>0</v>
      </c>
      <c r="I167" t="s">
        <v>388</v>
      </c>
    </row>
    <row r="168" spans="2:9" x14ac:dyDescent="0.5">
      <c r="B168">
        <v>1336</v>
      </c>
      <c r="C168" t="s">
        <v>76</v>
      </c>
      <c r="E168" t="s">
        <v>242</v>
      </c>
      <c r="F168" t="s">
        <v>389</v>
      </c>
      <c r="G168">
        <f>IF(ISERROR(MATCH(E168,Tabel2[Gekozen gemeentes],0)),G167,IF(G167="index",0,G167)+1)</f>
        <v>0</v>
      </c>
      <c r="I168" t="s">
        <v>390</v>
      </c>
    </row>
    <row r="169" spans="2:9" x14ac:dyDescent="0.5">
      <c r="B169">
        <v>1338</v>
      </c>
      <c r="C169" t="s">
        <v>76</v>
      </c>
      <c r="E169" t="s">
        <v>242</v>
      </c>
      <c r="F169" t="s">
        <v>391</v>
      </c>
      <c r="G169">
        <f>IF(ISERROR(MATCH(E169,Tabel2[Gekozen gemeentes],0)),G168,IF(G168="index",0,G168)+1)</f>
        <v>0</v>
      </c>
      <c r="I169" t="s">
        <v>392</v>
      </c>
    </row>
    <row r="170" spans="2:9" x14ac:dyDescent="0.5">
      <c r="B170">
        <v>1339</v>
      </c>
      <c r="C170" t="s">
        <v>76</v>
      </c>
      <c r="E170" t="s">
        <v>242</v>
      </c>
      <c r="F170" t="s">
        <v>393</v>
      </c>
      <c r="G170">
        <f>IF(ISERROR(MATCH(E170,Tabel2[Gekozen gemeentes],0)),G169,IF(G169="index",0,G169)+1)</f>
        <v>0</v>
      </c>
      <c r="I170" t="s">
        <v>394</v>
      </c>
    </row>
    <row r="171" spans="2:9" x14ac:dyDescent="0.5">
      <c r="B171">
        <v>1341</v>
      </c>
      <c r="C171" t="s">
        <v>76</v>
      </c>
      <c r="E171" t="s">
        <v>244</v>
      </c>
      <c r="F171" t="s">
        <v>395</v>
      </c>
      <c r="G171">
        <f>IF(ISERROR(MATCH(E171,Tabel2[Gekozen gemeentes],0)),G170,IF(G170="index",0,G170)+1)</f>
        <v>0</v>
      </c>
      <c r="I171" t="s">
        <v>396</v>
      </c>
    </row>
    <row r="172" spans="2:9" x14ac:dyDescent="0.5">
      <c r="B172">
        <v>1343</v>
      </c>
      <c r="C172" t="s">
        <v>76</v>
      </c>
      <c r="E172" t="s">
        <v>246</v>
      </c>
      <c r="F172" t="s">
        <v>397</v>
      </c>
      <c r="G172">
        <f>IF(ISERROR(MATCH(E172,Tabel2[Gekozen gemeentes],0)),G171,IF(G171="index",0,G171)+1)</f>
        <v>0</v>
      </c>
      <c r="I172" t="s">
        <v>398</v>
      </c>
    </row>
    <row r="173" spans="2:9" x14ac:dyDescent="0.5">
      <c r="B173">
        <v>1349</v>
      </c>
      <c r="C173" t="s">
        <v>76</v>
      </c>
      <c r="E173" t="s">
        <v>248</v>
      </c>
      <c r="F173" t="s">
        <v>399</v>
      </c>
      <c r="G173">
        <f>IF(ISERROR(MATCH(E173,Tabel2[Gekozen gemeentes],0)),G172,IF(G172="index",0,G172)+1)</f>
        <v>0</v>
      </c>
      <c r="I173" t="s">
        <v>400</v>
      </c>
    </row>
    <row r="174" spans="2:9" x14ac:dyDescent="0.5">
      <c r="B174">
        <v>1351</v>
      </c>
      <c r="C174" t="s">
        <v>76</v>
      </c>
      <c r="E174" t="s">
        <v>248</v>
      </c>
      <c r="F174" t="s">
        <v>401</v>
      </c>
      <c r="G174">
        <f>IF(ISERROR(MATCH(E174,Tabel2[Gekozen gemeentes],0)),G173,IF(G173="index",0,G173)+1)</f>
        <v>0</v>
      </c>
      <c r="I174" t="s">
        <v>402</v>
      </c>
    </row>
    <row r="175" spans="2:9" x14ac:dyDescent="0.5">
      <c r="B175">
        <v>1352</v>
      </c>
      <c r="C175" t="s">
        <v>76</v>
      </c>
      <c r="E175" t="s">
        <v>251</v>
      </c>
      <c r="F175" t="s">
        <v>403</v>
      </c>
      <c r="G175">
        <f>IF(ISERROR(MATCH(E175,Tabel2[Gekozen gemeentes],0)),G174,IF(G174="index",0,G174)+1)</f>
        <v>0</v>
      </c>
      <c r="I175" t="s">
        <v>404</v>
      </c>
    </row>
    <row r="176" spans="2:9" x14ac:dyDescent="0.5">
      <c r="B176">
        <v>1353</v>
      </c>
      <c r="C176" t="s">
        <v>76</v>
      </c>
      <c r="E176" t="s">
        <v>253</v>
      </c>
      <c r="F176" t="s">
        <v>405</v>
      </c>
      <c r="G176">
        <f>IF(ISERROR(MATCH(E176,Tabel2[Gekozen gemeentes],0)),G175,IF(G175="index",0,G175)+1)</f>
        <v>0</v>
      </c>
      <c r="I176" t="s">
        <v>406</v>
      </c>
    </row>
    <row r="177" spans="2:9" x14ac:dyDescent="0.5">
      <c r="B177">
        <v>1354</v>
      </c>
      <c r="C177" t="s">
        <v>76</v>
      </c>
      <c r="E177" t="s">
        <v>255</v>
      </c>
      <c r="F177" t="s">
        <v>407</v>
      </c>
      <c r="G177">
        <f>IF(ISERROR(MATCH(E177,Tabel2[Gekozen gemeentes],0)),G176,IF(G176="index",0,G176)+1)</f>
        <v>0</v>
      </c>
      <c r="I177" t="s">
        <v>408</v>
      </c>
    </row>
    <row r="178" spans="2:9" x14ac:dyDescent="0.5">
      <c r="B178">
        <v>1355</v>
      </c>
      <c r="C178" t="s">
        <v>76</v>
      </c>
      <c r="E178" t="s">
        <v>257</v>
      </c>
      <c r="F178" t="s">
        <v>409</v>
      </c>
      <c r="G178">
        <f>IF(ISERROR(MATCH(E178,Tabel2[Gekozen gemeentes],0)),G177,IF(G177="index",0,G177)+1)</f>
        <v>0</v>
      </c>
      <c r="I178" t="s">
        <v>410</v>
      </c>
    </row>
    <row r="179" spans="2:9" x14ac:dyDescent="0.5">
      <c r="B179">
        <v>1356</v>
      </c>
      <c r="C179" t="s">
        <v>76</v>
      </c>
      <c r="E179" t="s">
        <v>257</v>
      </c>
      <c r="F179" t="s">
        <v>411</v>
      </c>
      <c r="G179">
        <f>IF(ISERROR(MATCH(E179,Tabel2[Gekozen gemeentes],0)),G178,IF(G178="index",0,G178)+1)</f>
        <v>0</v>
      </c>
      <c r="I179" t="s">
        <v>412</v>
      </c>
    </row>
    <row r="180" spans="2:9" x14ac:dyDescent="0.5">
      <c r="B180">
        <v>1357</v>
      </c>
      <c r="C180" t="s">
        <v>76</v>
      </c>
      <c r="E180" t="s">
        <v>259</v>
      </c>
      <c r="F180" t="s">
        <v>413</v>
      </c>
      <c r="G180">
        <f>IF(ISERROR(MATCH(E180,Tabel2[Gekozen gemeentes],0)),G179,IF(G179="index",0,G179)+1)</f>
        <v>0</v>
      </c>
      <c r="I180" t="s">
        <v>414</v>
      </c>
    </row>
    <row r="181" spans="2:9" x14ac:dyDescent="0.5">
      <c r="B181">
        <v>1358</v>
      </c>
      <c r="C181" t="s">
        <v>76</v>
      </c>
      <c r="E181" t="s">
        <v>259</v>
      </c>
      <c r="F181" t="s">
        <v>415</v>
      </c>
      <c r="G181">
        <f>IF(ISERROR(MATCH(E181,Tabel2[Gekozen gemeentes],0)),G180,IF(G180="index",0,G180)+1)</f>
        <v>0</v>
      </c>
      <c r="I181" t="s">
        <v>416</v>
      </c>
    </row>
    <row r="182" spans="2:9" x14ac:dyDescent="0.5">
      <c r="B182">
        <v>1359</v>
      </c>
      <c r="C182" t="s">
        <v>76</v>
      </c>
      <c r="E182" t="s">
        <v>261</v>
      </c>
      <c r="F182" t="s">
        <v>417</v>
      </c>
      <c r="G182">
        <f>IF(ISERROR(MATCH(E182,Tabel2[Gekozen gemeentes],0)),G181,IF(G181="index",0,G181)+1)</f>
        <v>0</v>
      </c>
      <c r="I182" t="s">
        <v>418</v>
      </c>
    </row>
    <row r="183" spans="2:9" x14ac:dyDescent="0.5">
      <c r="B183">
        <v>1361</v>
      </c>
      <c r="C183" t="s">
        <v>76</v>
      </c>
      <c r="E183" t="s">
        <v>263</v>
      </c>
      <c r="F183" t="s">
        <v>419</v>
      </c>
      <c r="G183">
        <f>IF(ISERROR(MATCH(E183,Tabel2[Gekozen gemeentes],0)),G182,IF(G182="index",0,G182)+1)</f>
        <v>0</v>
      </c>
      <c r="I183" t="s">
        <v>420</v>
      </c>
    </row>
    <row r="184" spans="2:9" x14ac:dyDescent="0.5">
      <c r="B184">
        <v>1362</v>
      </c>
      <c r="C184" t="s">
        <v>76</v>
      </c>
      <c r="E184" t="s">
        <v>265</v>
      </c>
      <c r="F184" t="s">
        <v>421</v>
      </c>
      <c r="G184">
        <f>IF(ISERROR(MATCH(E184,Tabel2[Gekozen gemeentes],0)),G183,IF(G183="index",0,G183)+1)</f>
        <v>0</v>
      </c>
      <c r="I184" t="s">
        <v>422</v>
      </c>
    </row>
    <row r="185" spans="2:9" x14ac:dyDescent="0.5">
      <c r="B185">
        <v>1363</v>
      </c>
      <c r="C185" t="s">
        <v>76</v>
      </c>
      <c r="E185" t="s">
        <v>267</v>
      </c>
      <c r="F185" t="s">
        <v>423</v>
      </c>
      <c r="G185">
        <f>IF(ISERROR(MATCH(E185,Tabel2[Gekozen gemeentes],0)),G184,IF(G184="index",0,G184)+1)</f>
        <v>0</v>
      </c>
      <c r="I185" t="s">
        <v>424</v>
      </c>
    </row>
    <row r="186" spans="2:9" x14ac:dyDescent="0.5">
      <c r="B186">
        <v>1364</v>
      </c>
      <c r="C186" t="s">
        <v>76</v>
      </c>
      <c r="E186" t="s">
        <v>269</v>
      </c>
      <c r="F186" t="s">
        <v>425</v>
      </c>
      <c r="G186">
        <f>IF(ISERROR(MATCH(E186,Tabel2[Gekozen gemeentes],0)),G185,IF(G185="index",0,G185)+1)</f>
        <v>0</v>
      </c>
      <c r="I186" t="s">
        <v>426</v>
      </c>
    </row>
    <row r="187" spans="2:9" x14ac:dyDescent="0.5">
      <c r="B187">
        <v>1381</v>
      </c>
      <c r="C187" t="s">
        <v>427</v>
      </c>
      <c r="E187" t="s">
        <v>269</v>
      </c>
      <c r="F187" t="s">
        <v>428</v>
      </c>
      <c r="G187">
        <f>IF(ISERROR(MATCH(E187,Tabel2[Gekozen gemeentes],0)),G186,IF(G186="index",0,G186)+1)</f>
        <v>0</v>
      </c>
      <c r="I187" t="s">
        <v>429</v>
      </c>
    </row>
    <row r="188" spans="2:9" x14ac:dyDescent="0.5">
      <c r="B188">
        <v>1382</v>
      </c>
      <c r="C188" t="s">
        <v>427</v>
      </c>
      <c r="E188" t="s">
        <v>271</v>
      </c>
      <c r="F188" t="s">
        <v>430</v>
      </c>
      <c r="G188">
        <f>IF(ISERROR(MATCH(E188,Tabel2[Gekozen gemeentes],0)),G187,IF(G187="index",0,G187)+1)</f>
        <v>0</v>
      </c>
      <c r="I188" t="s">
        <v>431</v>
      </c>
    </row>
    <row r="189" spans="2:9" x14ac:dyDescent="0.5">
      <c r="B189">
        <v>1383</v>
      </c>
      <c r="C189" t="s">
        <v>427</v>
      </c>
      <c r="E189" t="s">
        <v>273</v>
      </c>
      <c r="F189" t="s">
        <v>432</v>
      </c>
      <c r="G189">
        <f>IF(ISERROR(MATCH(E189,Tabel2[Gekozen gemeentes],0)),G188,IF(G188="index",0,G188)+1)</f>
        <v>0</v>
      </c>
      <c r="I189" t="s">
        <v>433</v>
      </c>
    </row>
    <row r="190" spans="2:9" x14ac:dyDescent="0.5">
      <c r="B190">
        <v>1384</v>
      </c>
      <c r="C190" t="s">
        <v>427</v>
      </c>
      <c r="E190" t="s">
        <v>273</v>
      </c>
      <c r="F190" t="s">
        <v>434</v>
      </c>
      <c r="G190">
        <f>IF(ISERROR(MATCH(E190,Tabel2[Gekozen gemeentes],0)),G189,IF(G189="index",0,G189)+1)</f>
        <v>0</v>
      </c>
      <c r="I190" t="s">
        <v>435</v>
      </c>
    </row>
    <row r="191" spans="2:9" x14ac:dyDescent="0.5">
      <c r="B191">
        <v>1391</v>
      </c>
      <c r="C191" t="s">
        <v>185</v>
      </c>
      <c r="E191" t="s">
        <v>275</v>
      </c>
      <c r="F191" t="s">
        <v>436</v>
      </c>
      <c r="G191">
        <f>IF(ISERROR(MATCH(E191,Tabel2[Gekozen gemeentes],0)),G190,IF(G190="index",0,G190)+1)</f>
        <v>0</v>
      </c>
      <c r="I191" t="s">
        <v>437</v>
      </c>
    </row>
    <row r="192" spans="2:9" x14ac:dyDescent="0.5">
      <c r="B192">
        <v>1393</v>
      </c>
      <c r="C192" t="s">
        <v>438</v>
      </c>
      <c r="E192" t="s">
        <v>277</v>
      </c>
      <c r="F192" t="s">
        <v>439</v>
      </c>
      <c r="G192">
        <f>IF(ISERROR(MATCH(E192,Tabel2[Gekozen gemeentes],0)),G191,IF(G191="index",0,G191)+1)</f>
        <v>0</v>
      </c>
      <c r="I192" t="s">
        <v>440</v>
      </c>
    </row>
    <row r="193" spans="2:9" x14ac:dyDescent="0.5">
      <c r="B193">
        <v>1394</v>
      </c>
      <c r="C193" t="s">
        <v>312</v>
      </c>
      <c r="E193" t="s">
        <v>277</v>
      </c>
      <c r="F193" t="s">
        <v>441</v>
      </c>
      <c r="G193">
        <f>IF(ISERROR(MATCH(E193,Tabel2[Gekozen gemeentes],0)),G192,IF(G192="index",0,G192)+1)</f>
        <v>0</v>
      </c>
      <c r="I193" t="s">
        <v>442</v>
      </c>
    </row>
    <row r="194" spans="2:9" x14ac:dyDescent="0.5">
      <c r="B194">
        <v>1396</v>
      </c>
      <c r="C194" t="s">
        <v>185</v>
      </c>
      <c r="E194" t="s">
        <v>277</v>
      </c>
      <c r="F194" t="s">
        <v>443</v>
      </c>
      <c r="G194">
        <f>IF(ISERROR(MATCH(E194,Tabel2[Gekozen gemeentes],0)),G193,IF(G193="index",0,G193)+1)</f>
        <v>0</v>
      </c>
      <c r="I194" t="s">
        <v>444</v>
      </c>
    </row>
    <row r="195" spans="2:9" x14ac:dyDescent="0.5">
      <c r="B195">
        <v>1398</v>
      </c>
      <c r="C195" t="s">
        <v>271</v>
      </c>
      <c r="E195" t="s">
        <v>279</v>
      </c>
      <c r="F195" t="s">
        <v>445</v>
      </c>
      <c r="G195">
        <f>IF(ISERROR(MATCH(E195,Tabel2[Gekozen gemeentes],0)),G194,IF(G194="index",0,G194)+1)</f>
        <v>0</v>
      </c>
      <c r="I195" t="s">
        <v>446</v>
      </c>
    </row>
    <row r="196" spans="2:9" x14ac:dyDescent="0.5">
      <c r="B196">
        <v>1399</v>
      </c>
      <c r="C196" t="s">
        <v>271</v>
      </c>
      <c r="E196" t="s">
        <v>281</v>
      </c>
      <c r="F196" t="s">
        <v>447</v>
      </c>
      <c r="G196">
        <f>IF(ISERROR(MATCH(E196,Tabel2[Gekozen gemeentes],0)),G195,IF(G195="index",0,G195)+1)</f>
        <v>0</v>
      </c>
      <c r="I196" t="s">
        <v>448</v>
      </c>
    </row>
    <row r="197" spans="2:9" x14ac:dyDescent="0.5">
      <c r="B197">
        <v>1401</v>
      </c>
      <c r="C197" t="s">
        <v>271</v>
      </c>
      <c r="E197" t="s">
        <v>283</v>
      </c>
      <c r="F197" t="s">
        <v>449</v>
      </c>
      <c r="G197">
        <f>IF(ISERROR(MATCH(E197,Tabel2[Gekozen gemeentes],0)),G196,IF(G196="index",0,G196)+1)</f>
        <v>0</v>
      </c>
      <c r="I197" t="s">
        <v>450</v>
      </c>
    </row>
    <row r="198" spans="2:9" x14ac:dyDescent="0.5">
      <c r="B198">
        <v>1402</v>
      </c>
      <c r="C198" t="s">
        <v>271</v>
      </c>
      <c r="E198" t="s">
        <v>231</v>
      </c>
      <c r="F198" t="s">
        <v>451</v>
      </c>
      <c r="G198">
        <f>IF(ISERROR(MATCH(E198,Tabel2[Gekozen gemeentes],0)),G197,IF(G197="index",0,G197)+1)</f>
        <v>0</v>
      </c>
      <c r="I198" t="s">
        <v>452</v>
      </c>
    </row>
    <row r="199" spans="2:9" x14ac:dyDescent="0.5">
      <c r="B199">
        <v>1403</v>
      </c>
      <c r="C199" t="s">
        <v>271</v>
      </c>
      <c r="E199" t="s">
        <v>231</v>
      </c>
      <c r="F199" t="s">
        <v>453</v>
      </c>
      <c r="G199">
        <f>IF(ISERROR(MATCH(E199,Tabel2[Gekozen gemeentes],0)),G198,IF(G198="index",0,G198)+1)</f>
        <v>0</v>
      </c>
      <c r="I199" t="s">
        <v>454</v>
      </c>
    </row>
    <row r="200" spans="2:9" x14ac:dyDescent="0.5">
      <c r="B200">
        <v>1404</v>
      </c>
      <c r="C200" t="s">
        <v>271</v>
      </c>
      <c r="E200" t="s">
        <v>231</v>
      </c>
      <c r="F200" t="s">
        <v>455</v>
      </c>
      <c r="G200">
        <f>IF(ISERROR(MATCH(E200,Tabel2[Gekozen gemeentes],0)),G199,IF(G199="index",0,G199)+1)</f>
        <v>0</v>
      </c>
      <c r="I200" t="s">
        <v>456</v>
      </c>
    </row>
    <row r="201" spans="2:9" x14ac:dyDescent="0.5">
      <c r="B201">
        <v>1405</v>
      </c>
      <c r="C201" t="s">
        <v>271</v>
      </c>
      <c r="E201" t="s">
        <v>231</v>
      </c>
      <c r="F201" t="s">
        <v>457</v>
      </c>
      <c r="G201">
        <f>IF(ISERROR(MATCH(E201,Tabel2[Gekozen gemeentes],0)),G200,IF(G200="index",0,G200)+1)</f>
        <v>0</v>
      </c>
      <c r="I201" t="s">
        <v>458</v>
      </c>
    </row>
    <row r="202" spans="2:9" x14ac:dyDescent="0.5">
      <c r="B202">
        <v>1406</v>
      </c>
      <c r="C202" t="s">
        <v>271</v>
      </c>
      <c r="E202" t="s">
        <v>231</v>
      </c>
      <c r="F202" t="s">
        <v>459</v>
      </c>
      <c r="G202">
        <f>IF(ISERROR(MATCH(E202,Tabel2[Gekozen gemeentes],0)),G201,IF(G201="index",0,G201)+1)</f>
        <v>0</v>
      </c>
      <c r="I202" t="s">
        <v>460</v>
      </c>
    </row>
    <row r="203" spans="2:9" x14ac:dyDescent="0.5">
      <c r="B203">
        <v>1411</v>
      </c>
      <c r="C203" t="s">
        <v>271</v>
      </c>
      <c r="E203" t="s">
        <v>231</v>
      </c>
      <c r="F203" t="s">
        <v>461</v>
      </c>
      <c r="G203">
        <f>IF(ISERROR(MATCH(E203,Tabel2[Gekozen gemeentes],0)),G202,IF(G202="index",0,G202)+1)</f>
        <v>0</v>
      </c>
      <c r="I203" t="s">
        <v>462</v>
      </c>
    </row>
    <row r="204" spans="2:9" x14ac:dyDescent="0.5">
      <c r="B204">
        <v>1412</v>
      </c>
      <c r="C204" t="s">
        <v>271</v>
      </c>
      <c r="E204" t="s">
        <v>286</v>
      </c>
      <c r="F204" t="s">
        <v>463</v>
      </c>
      <c r="G204">
        <f>IF(ISERROR(MATCH(E204,Tabel2[Gekozen gemeentes],0)),G203,IF(G203="index",0,G203)+1)</f>
        <v>0</v>
      </c>
      <c r="I204" t="s">
        <v>464</v>
      </c>
    </row>
    <row r="205" spans="2:9" x14ac:dyDescent="0.5">
      <c r="B205">
        <v>1421</v>
      </c>
      <c r="C205" t="s">
        <v>465</v>
      </c>
      <c r="E205" t="s">
        <v>286</v>
      </c>
      <c r="F205" t="s">
        <v>466</v>
      </c>
      <c r="G205">
        <f>IF(ISERROR(MATCH(E205,Tabel2[Gekozen gemeentes],0)),G204,IF(G204="index",0,G204)+1)</f>
        <v>0</v>
      </c>
      <c r="I205" t="s">
        <v>467</v>
      </c>
    </row>
    <row r="206" spans="2:9" x14ac:dyDescent="0.5">
      <c r="B206">
        <v>1422</v>
      </c>
      <c r="C206" t="s">
        <v>465</v>
      </c>
      <c r="E206" t="s">
        <v>288</v>
      </c>
      <c r="F206" t="s">
        <v>468</v>
      </c>
      <c r="G206">
        <f>IF(ISERROR(MATCH(E206,Tabel2[Gekozen gemeentes],0)),G205,IF(G205="index",0,G205)+1)</f>
        <v>0</v>
      </c>
      <c r="I206" t="s">
        <v>469</v>
      </c>
    </row>
    <row r="207" spans="2:9" x14ac:dyDescent="0.5">
      <c r="B207">
        <v>1423</v>
      </c>
      <c r="C207" t="s">
        <v>465</v>
      </c>
      <c r="E207" t="s">
        <v>288</v>
      </c>
      <c r="F207" t="s">
        <v>470</v>
      </c>
      <c r="G207">
        <f>IF(ISERROR(MATCH(E207,Tabel2[Gekozen gemeentes],0)),G206,IF(G206="index",0,G206)+1)</f>
        <v>0</v>
      </c>
      <c r="I207" t="s">
        <v>471</v>
      </c>
    </row>
    <row r="208" spans="2:9" x14ac:dyDescent="0.5">
      <c r="B208">
        <v>1424</v>
      </c>
      <c r="C208" t="s">
        <v>465</v>
      </c>
      <c r="E208" t="s">
        <v>288</v>
      </c>
      <c r="F208" t="s">
        <v>472</v>
      </c>
      <c r="G208">
        <f>IF(ISERROR(MATCH(E208,Tabel2[Gekozen gemeentes],0)),G207,IF(G207="index",0,G207)+1)</f>
        <v>0</v>
      </c>
      <c r="I208" t="s">
        <v>473</v>
      </c>
    </row>
    <row r="209" spans="2:9" x14ac:dyDescent="0.5">
      <c r="B209">
        <v>1426</v>
      </c>
      <c r="C209" t="s">
        <v>185</v>
      </c>
      <c r="E209" t="s">
        <v>291</v>
      </c>
      <c r="F209" t="s">
        <v>474</v>
      </c>
      <c r="G209">
        <f>IF(ISERROR(MATCH(E209,Tabel2[Gekozen gemeentes],0)),G208,IF(G208="index",0,G208)+1)</f>
        <v>0</v>
      </c>
      <c r="I209" t="s">
        <v>475</v>
      </c>
    </row>
    <row r="210" spans="2:9" x14ac:dyDescent="0.5">
      <c r="B210">
        <v>1427</v>
      </c>
      <c r="C210" t="s">
        <v>185</v>
      </c>
      <c r="E210" t="s">
        <v>293</v>
      </c>
      <c r="F210" t="s">
        <v>476</v>
      </c>
      <c r="G210">
        <f>IF(ISERROR(MATCH(E210,Tabel2[Gekozen gemeentes],0)),G209,IF(G209="index",0,G209)+1)</f>
        <v>0</v>
      </c>
      <c r="I210" t="s">
        <v>477</v>
      </c>
    </row>
    <row r="211" spans="2:9" x14ac:dyDescent="0.5">
      <c r="B211">
        <v>1428</v>
      </c>
      <c r="C211" t="s">
        <v>452</v>
      </c>
      <c r="E211" t="s">
        <v>295</v>
      </c>
      <c r="F211" t="s">
        <v>478</v>
      </c>
      <c r="G211">
        <f>IF(ISERROR(MATCH(E211,Tabel2[Gekozen gemeentes],0)),G210,IF(G210="index",0,G210)+1)</f>
        <v>0</v>
      </c>
      <c r="I211" t="s">
        <v>479</v>
      </c>
    </row>
    <row r="212" spans="2:9" x14ac:dyDescent="0.5">
      <c r="B212">
        <v>1431</v>
      </c>
      <c r="C212" t="s">
        <v>62</v>
      </c>
      <c r="E212" t="s">
        <v>297</v>
      </c>
      <c r="F212" t="s">
        <v>480</v>
      </c>
      <c r="G212">
        <f>IF(ISERROR(MATCH(E212,Tabel2[Gekozen gemeentes],0)),G211,IF(G211="index",0,G211)+1)</f>
        <v>0</v>
      </c>
      <c r="I212" t="s">
        <v>481</v>
      </c>
    </row>
    <row r="213" spans="2:9" x14ac:dyDescent="0.5">
      <c r="B213">
        <v>1432</v>
      </c>
      <c r="C213" t="s">
        <v>62</v>
      </c>
      <c r="E213" t="s">
        <v>299</v>
      </c>
      <c r="F213" t="s">
        <v>482</v>
      </c>
      <c r="G213">
        <f>IF(ISERROR(MATCH(E213,Tabel2[Gekozen gemeentes],0)),G212,IF(G212="index",0,G212)+1)</f>
        <v>0</v>
      </c>
      <c r="I213" t="s">
        <v>483</v>
      </c>
    </row>
    <row r="214" spans="2:9" x14ac:dyDescent="0.5">
      <c r="B214">
        <v>1433</v>
      </c>
      <c r="C214" t="s">
        <v>62</v>
      </c>
      <c r="E214" t="s">
        <v>301</v>
      </c>
      <c r="F214" t="s">
        <v>484</v>
      </c>
      <c r="G214">
        <f>IF(ISERROR(MATCH(E214,Tabel2[Gekozen gemeentes],0)),G213,IF(G213="index",0,G213)+1)</f>
        <v>0</v>
      </c>
      <c r="I214" t="s">
        <v>485</v>
      </c>
    </row>
    <row r="215" spans="2:9" x14ac:dyDescent="0.5">
      <c r="B215">
        <v>1435</v>
      </c>
      <c r="C215" t="s">
        <v>231</v>
      </c>
      <c r="E215" t="s">
        <v>303</v>
      </c>
      <c r="F215" t="s">
        <v>486</v>
      </c>
      <c r="G215">
        <f>IF(ISERROR(MATCH(E215,Tabel2[Gekozen gemeentes],0)),G214,IF(G214="index",0,G214)+1)</f>
        <v>0</v>
      </c>
      <c r="I215" t="s">
        <v>487</v>
      </c>
    </row>
    <row r="216" spans="2:9" x14ac:dyDescent="0.5">
      <c r="B216">
        <v>1436</v>
      </c>
      <c r="C216" t="s">
        <v>231</v>
      </c>
      <c r="E216" t="s">
        <v>305</v>
      </c>
      <c r="F216" t="s">
        <v>488</v>
      </c>
      <c r="G216">
        <f>IF(ISERROR(MATCH(E216,Tabel2[Gekozen gemeentes],0)),G215,IF(G215="index",0,G215)+1)</f>
        <v>0</v>
      </c>
      <c r="I216" t="s">
        <v>489</v>
      </c>
    </row>
    <row r="217" spans="2:9" x14ac:dyDescent="0.5">
      <c r="B217">
        <v>1437</v>
      </c>
      <c r="C217" t="s">
        <v>231</v>
      </c>
      <c r="E217" t="s">
        <v>305</v>
      </c>
      <c r="F217" t="s">
        <v>490</v>
      </c>
      <c r="G217">
        <f>IF(ISERROR(MATCH(E217,Tabel2[Gekozen gemeentes],0)),G216,IF(G216="index",0,G216)+1)</f>
        <v>0</v>
      </c>
      <c r="I217" t="s">
        <v>491</v>
      </c>
    </row>
    <row r="218" spans="2:9" x14ac:dyDescent="0.5">
      <c r="B218">
        <v>1438</v>
      </c>
      <c r="C218" t="s">
        <v>231</v>
      </c>
      <c r="E218" t="s">
        <v>305</v>
      </c>
      <c r="F218" t="s">
        <v>492</v>
      </c>
      <c r="G218">
        <f>IF(ISERROR(MATCH(E218,Tabel2[Gekozen gemeentes],0)),G217,IF(G217="index",0,G217)+1)</f>
        <v>0</v>
      </c>
      <c r="I218" t="s">
        <v>493</v>
      </c>
    </row>
    <row r="219" spans="2:9" x14ac:dyDescent="0.5">
      <c r="B219">
        <v>1441</v>
      </c>
      <c r="C219" t="s">
        <v>494</v>
      </c>
      <c r="E219" t="s">
        <v>307</v>
      </c>
      <c r="F219" t="s">
        <v>495</v>
      </c>
      <c r="G219">
        <f>IF(ISERROR(MATCH(E219,Tabel2[Gekozen gemeentes],0)),G218,IF(G218="index",0,G218)+1)</f>
        <v>0</v>
      </c>
      <c r="I219" t="s">
        <v>496</v>
      </c>
    </row>
    <row r="220" spans="2:9" x14ac:dyDescent="0.5">
      <c r="B220">
        <v>1442</v>
      </c>
      <c r="C220" t="s">
        <v>494</v>
      </c>
      <c r="E220" t="s">
        <v>309</v>
      </c>
      <c r="F220" t="s">
        <v>497</v>
      </c>
      <c r="G220">
        <f>IF(ISERROR(MATCH(E220,Tabel2[Gekozen gemeentes],0)),G219,IF(G219="index",0,G219)+1)</f>
        <v>0</v>
      </c>
      <c r="I220" t="s">
        <v>498</v>
      </c>
    </row>
    <row r="221" spans="2:9" x14ac:dyDescent="0.5">
      <c r="B221">
        <v>1443</v>
      </c>
      <c r="C221" t="s">
        <v>494</v>
      </c>
      <c r="E221" t="s">
        <v>309</v>
      </c>
      <c r="F221" t="s">
        <v>499</v>
      </c>
      <c r="G221">
        <f>IF(ISERROR(MATCH(E221,Tabel2[Gekozen gemeentes],0)),G220,IF(G220="index",0,G220)+1)</f>
        <v>0</v>
      </c>
      <c r="I221" t="s">
        <v>500</v>
      </c>
    </row>
    <row r="222" spans="2:9" x14ac:dyDescent="0.5">
      <c r="B222">
        <v>1444</v>
      </c>
      <c r="C222" t="s">
        <v>494</v>
      </c>
      <c r="E222" t="s">
        <v>311</v>
      </c>
      <c r="F222" t="s">
        <v>501</v>
      </c>
      <c r="G222">
        <f>IF(ISERROR(MATCH(E222,Tabel2[Gekozen gemeentes],0)),G221,IF(G221="index",0,G221)+1)</f>
        <v>0</v>
      </c>
      <c r="I222" t="s">
        <v>502</v>
      </c>
    </row>
    <row r="223" spans="2:9" x14ac:dyDescent="0.5">
      <c r="B223">
        <v>1445</v>
      </c>
      <c r="C223" t="s">
        <v>494</v>
      </c>
      <c r="E223" t="s">
        <v>314</v>
      </c>
      <c r="F223" t="s">
        <v>503</v>
      </c>
      <c r="G223">
        <f>IF(ISERROR(MATCH(E223,Tabel2[Gekozen gemeentes],0)),G222,IF(G222="index",0,G222)+1)</f>
        <v>0</v>
      </c>
      <c r="I223" t="s">
        <v>504</v>
      </c>
    </row>
    <row r="224" spans="2:9" x14ac:dyDescent="0.5">
      <c r="B224">
        <v>1446</v>
      </c>
      <c r="C224" t="s">
        <v>494</v>
      </c>
      <c r="E224" t="s">
        <v>314</v>
      </c>
      <c r="F224" t="s">
        <v>505</v>
      </c>
      <c r="G224">
        <f>IF(ISERROR(MATCH(E224,Tabel2[Gekozen gemeentes],0)),G223,IF(G223="index",0,G223)+1)</f>
        <v>0</v>
      </c>
      <c r="I224" t="s">
        <v>506</v>
      </c>
    </row>
    <row r="225" spans="2:9" x14ac:dyDescent="0.5">
      <c r="B225">
        <v>1447</v>
      </c>
      <c r="C225" t="s">
        <v>494</v>
      </c>
      <c r="E225" t="s">
        <v>316</v>
      </c>
      <c r="F225" t="s">
        <v>507</v>
      </c>
      <c r="G225">
        <f>IF(ISERROR(MATCH(E225,Tabel2[Gekozen gemeentes],0)),G224,IF(G224="index",0,G224)+1)</f>
        <v>0</v>
      </c>
      <c r="I225" t="s">
        <v>226</v>
      </c>
    </row>
    <row r="226" spans="2:9" x14ac:dyDescent="0.5">
      <c r="B226">
        <v>1448</v>
      </c>
      <c r="C226" t="s">
        <v>494</v>
      </c>
      <c r="E226" t="s">
        <v>318</v>
      </c>
      <c r="F226" t="s">
        <v>508</v>
      </c>
      <c r="G226">
        <f>IF(ISERROR(MATCH(E226,Tabel2[Gekozen gemeentes],0)),G225,IF(G225="index",0,G225)+1)</f>
        <v>0</v>
      </c>
      <c r="I226" t="s">
        <v>509</v>
      </c>
    </row>
    <row r="227" spans="2:9" x14ac:dyDescent="0.5">
      <c r="B227">
        <v>1451</v>
      </c>
      <c r="C227" t="s">
        <v>238</v>
      </c>
      <c r="E227" t="s">
        <v>320</v>
      </c>
      <c r="F227" t="s">
        <v>510</v>
      </c>
      <c r="G227">
        <f>IF(ISERROR(MATCH(E227,Tabel2[Gekozen gemeentes],0)),G226,IF(G226="index",0,G226)+1)</f>
        <v>0</v>
      </c>
      <c r="I227" t="s">
        <v>511</v>
      </c>
    </row>
    <row r="228" spans="2:9" x14ac:dyDescent="0.5">
      <c r="B228">
        <v>1452</v>
      </c>
      <c r="C228" t="s">
        <v>249</v>
      </c>
      <c r="E228" t="s">
        <v>323</v>
      </c>
      <c r="F228" t="s">
        <v>512</v>
      </c>
      <c r="G228">
        <f>IF(ISERROR(MATCH(E228,Tabel2[Gekozen gemeentes],0)),G227,IF(G227="index",0,G227)+1)</f>
        <v>0</v>
      </c>
      <c r="I228" t="s">
        <v>513</v>
      </c>
    </row>
    <row r="229" spans="2:9" x14ac:dyDescent="0.5">
      <c r="B229">
        <v>1454</v>
      </c>
      <c r="C229" t="s">
        <v>249</v>
      </c>
      <c r="E229" t="s">
        <v>325</v>
      </c>
      <c r="F229" t="s">
        <v>514</v>
      </c>
      <c r="G229">
        <f>IF(ISERROR(MATCH(E229,Tabel2[Gekozen gemeentes],0)),G228,IF(G228="index",0,G228)+1)</f>
        <v>0</v>
      </c>
      <c r="I229" t="s">
        <v>515</v>
      </c>
    </row>
    <row r="230" spans="2:9" x14ac:dyDescent="0.5">
      <c r="B230">
        <v>1456</v>
      </c>
      <c r="C230" t="s">
        <v>516</v>
      </c>
      <c r="E230" t="s">
        <v>325</v>
      </c>
      <c r="F230" t="s">
        <v>517</v>
      </c>
      <c r="G230">
        <f>IF(ISERROR(MATCH(E230,Tabel2[Gekozen gemeentes],0)),G229,IF(G229="index",0,G229)+1)</f>
        <v>0</v>
      </c>
      <c r="I230" t="s">
        <v>518</v>
      </c>
    </row>
    <row r="231" spans="2:9" x14ac:dyDescent="0.5">
      <c r="B231">
        <v>1458</v>
      </c>
      <c r="C231" t="s">
        <v>516</v>
      </c>
      <c r="E231" t="s">
        <v>325</v>
      </c>
      <c r="F231" t="s">
        <v>519</v>
      </c>
      <c r="G231">
        <f>IF(ISERROR(MATCH(E231,Tabel2[Gekozen gemeentes],0)),G230,IF(G230="index",0,G230)+1)</f>
        <v>0</v>
      </c>
      <c r="I231" t="s">
        <v>520</v>
      </c>
    </row>
    <row r="232" spans="2:9" x14ac:dyDescent="0.5">
      <c r="B232">
        <v>1461</v>
      </c>
      <c r="C232" t="s">
        <v>494</v>
      </c>
      <c r="E232" t="s">
        <v>325</v>
      </c>
      <c r="F232" t="s">
        <v>521</v>
      </c>
      <c r="G232">
        <f>IF(ISERROR(MATCH(E232,Tabel2[Gekozen gemeentes],0)),G231,IF(G231="index",0,G231)+1)</f>
        <v>0</v>
      </c>
      <c r="I232" t="s">
        <v>494</v>
      </c>
    </row>
    <row r="233" spans="2:9" x14ac:dyDescent="0.5">
      <c r="B233">
        <v>1462</v>
      </c>
      <c r="C233" t="s">
        <v>494</v>
      </c>
      <c r="E233" t="s">
        <v>327</v>
      </c>
      <c r="F233" t="s">
        <v>522</v>
      </c>
      <c r="G233">
        <f>IF(ISERROR(MATCH(E233,Tabel2[Gekozen gemeentes],0)),G232,IF(G232="index",0,G232)+1)</f>
        <v>0</v>
      </c>
      <c r="I233" t="s">
        <v>523</v>
      </c>
    </row>
    <row r="234" spans="2:9" x14ac:dyDescent="0.5">
      <c r="B234">
        <v>1463</v>
      </c>
      <c r="C234" t="s">
        <v>494</v>
      </c>
      <c r="E234" t="s">
        <v>327</v>
      </c>
      <c r="F234" t="s">
        <v>524</v>
      </c>
      <c r="G234">
        <f>IF(ISERROR(MATCH(E234,Tabel2[Gekozen gemeentes],0)),G233,IF(G233="index",0,G233)+1)</f>
        <v>0</v>
      </c>
      <c r="I234" t="s">
        <v>525</v>
      </c>
    </row>
    <row r="235" spans="2:9" x14ac:dyDescent="0.5">
      <c r="B235">
        <v>1464</v>
      </c>
      <c r="C235" t="s">
        <v>494</v>
      </c>
      <c r="E235" t="s">
        <v>329</v>
      </c>
      <c r="F235" t="s">
        <v>526</v>
      </c>
      <c r="G235">
        <f>IF(ISERROR(MATCH(E235,Tabel2[Gekozen gemeentes],0)),G234,IF(G234="index",0,G234)+1)</f>
        <v>0</v>
      </c>
      <c r="I235" t="s">
        <v>527</v>
      </c>
    </row>
    <row r="236" spans="2:9" x14ac:dyDescent="0.5">
      <c r="B236">
        <v>1471</v>
      </c>
      <c r="C236" t="s">
        <v>223</v>
      </c>
      <c r="E236" t="s">
        <v>329</v>
      </c>
      <c r="F236" t="s">
        <v>528</v>
      </c>
      <c r="G236">
        <f>IF(ISERROR(MATCH(E236,Tabel2[Gekozen gemeentes],0)),G235,IF(G235="index",0,G235)+1)</f>
        <v>0</v>
      </c>
      <c r="I236" t="s">
        <v>529</v>
      </c>
    </row>
    <row r="237" spans="2:9" x14ac:dyDescent="0.5">
      <c r="B237">
        <v>1472</v>
      </c>
      <c r="C237" t="s">
        <v>223</v>
      </c>
      <c r="E237" t="s">
        <v>332</v>
      </c>
      <c r="F237" t="s">
        <v>530</v>
      </c>
      <c r="G237">
        <f>IF(ISERROR(MATCH(E237,Tabel2[Gekozen gemeentes],0)),G236,IF(G236="index",0,G236)+1)</f>
        <v>0</v>
      </c>
      <c r="I237" t="s">
        <v>531</v>
      </c>
    </row>
    <row r="238" spans="2:9" x14ac:dyDescent="0.5">
      <c r="B238">
        <v>1473</v>
      </c>
      <c r="C238" t="s">
        <v>223</v>
      </c>
      <c r="E238" t="s">
        <v>334</v>
      </c>
      <c r="F238" t="s">
        <v>532</v>
      </c>
      <c r="G238">
        <f>IF(ISERROR(MATCH(E238,Tabel2[Gekozen gemeentes],0)),G237,IF(G237="index",0,G237)+1)</f>
        <v>0</v>
      </c>
      <c r="I238" t="s">
        <v>533</v>
      </c>
    </row>
    <row r="239" spans="2:9" x14ac:dyDescent="0.5">
      <c r="B239">
        <v>1474</v>
      </c>
      <c r="C239" t="s">
        <v>223</v>
      </c>
      <c r="E239" t="s">
        <v>289</v>
      </c>
      <c r="F239" t="s">
        <v>534</v>
      </c>
      <c r="G239">
        <f>IF(ISERROR(MATCH(E239,Tabel2[Gekozen gemeentes],0)),G238,IF(G238="index",0,G238)+1)</f>
        <v>0</v>
      </c>
      <c r="I239" t="s">
        <v>535</v>
      </c>
    </row>
    <row r="240" spans="2:9" x14ac:dyDescent="0.5">
      <c r="B240">
        <v>1475</v>
      </c>
      <c r="C240" t="s">
        <v>223</v>
      </c>
      <c r="E240" t="s">
        <v>337</v>
      </c>
      <c r="F240" t="s">
        <v>536</v>
      </c>
      <c r="G240">
        <f>IF(ISERROR(MATCH(E240,Tabel2[Gekozen gemeentes],0)),G239,IF(G239="index",0,G239)+1)</f>
        <v>0</v>
      </c>
      <c r="I240" t="s">
        <v>537</v>
      </c>
    </row>
    <row r="241" spans="2:9" x14ac:dyDescent="0.5">
      <c r="B241">
        <v>1476</v>
      </c>
      <c r="C241" t="s">
        <v>223</v>
      </c>
      <c r="E241" t="s">
        <v>339</v>
      </c>
      <c r="F241" t="s">
        <v>538</v>
      </c>
      <c r="G241">
        <f>IF(ISERROR(MATCH(E241,Tabel2[Gekozen gemeentes],0)),G240,IF(G240="index",0,G240)+1)</f>
        <v>0</v>
      </c>
      <c r="I241" t="s">
        <v>539</v>
      </c>
    </row>
    <row r="242" spans="2:9" x14ac:dyDescent="0.5">
      <c r="B242">
        <v>1477</v>
      </c>
      <c r="C242" t="s">
        <v>223</v>
      </c>
      <c r="E242" t="s">
        <v>339</v>
      </c>
      <c r="F242" t="s">
        <v>540</v>
      </c>
      <c r="G242">
        <f>IF(ISERROR(MATCH(E242,Tabel2[Gekozen gemeentes],0)),G241,IF(G241="index",0,G241)+1)</f>
        <v>0</v>
      </c>
      <c r="I242" t="s">
        <v>541</v>
      </c>
    </row>
    <row r="243" spans="2:9" x14ac:dyDescent="0.5">
      <c r="B243">
        <v>1481</v>
      </c>
      <c r="C243" t="s">
        <v>223</v>
      </c>
      <c r="E243" t="s">
        <v>341</v>
      </c>
      <c r="F243" t="s">
        <v>542</v>
      </c>
      <c r="G243">
        <f>IF(ISERROR(MATCH(E243,Tabel2[Gekozen gemeentes],0)),G242,IF(G242="index",0,G242)+1)</f>
        <v>0</v>
      </c>
      <c r="I243" t="s">
        <v>543</v>
      </c>
    </row>
    <row r="244" spans="2:9" x14ac:dyDescent="0.5">
      <c r="B244">
        <v>1482</v>
      </c>
      <c r="C244" t="s">
        <v>249</v>
      </c>
      <c r="E244" t="s">
        <v>341</v>
      </c>
      <c r="F244" t="s">
        <v>544</v>
      </c>
      <c r="G244">
        <f>IF(ISERROR(MATCH(E244,Tabel2[Gekozen gemeentes],0)),G243,IF(G243="index",0,G243)+1)</f>
        <v>0</v>
      </c>
      <c r="I244" t="s">
        <v>545</v>
      </c>
    </row>
    <row r="245" spans="2:9" x14ac:dyDescent="0.5">
      <c r="B245">
        <v>1483</v>
      </c>
      <c r="C245" t="s">
        <v>72</v>
      </c>
      <c r="E245" t="s">
        <v>343</v>
      </c>
      <c r="F245" t="s">
        <v>546</v>
      </c>
      <c r="G245">
        <f>IF(ISERROR(MATCH(E245,Tabel2[Gekozen gemeentes],0)),G244,IF(G244="index",0,G244)+1)</f>
        <v>0</v>
      </c>
      <c r="I245" t="s">
        <v>547</v>
      </c>
    </row>
    <row r="246" spans="2:9" x14ac:dyDescent="0.5">
      <c r="B246">
        <v>1484</v>
      </c>
      <c r="C246" t="s">
        <v>72</v>
      </c>
      <c r="E246" t="s">
        <v>343</v>
      </c>
      <c r="F246" t="s">
        <v>548</v>
      </c>
      <c r="G246">
        <f>IF(ISERROR(MATCH(E246,Tabel2[Gekozen gemeentes],0)),G245,IF(G245="index",0,G245)+1)</f>
        <v>0</v>
      </c>
      <c r="I246" t="s">
        <v>549</v>
      </c>
    </row>
    <row r="247" spans="2:9" x14ac:dyDescent="0.5">
      <c r="B247">
        <v>1485</v>
      </c>
      <c r="C247" t="s">
        <v>72</v>
      </c>
      <c r="E247" t="s">
        <v>343</v>
      </c>
      <c r="F247" t="s">
        <v>550</v>
      </c>
      <c r="G247">
        <f>IF(ISERROR(MATCH(E247,Tabel2[Gekozen gemeentes],0)),G246,IF(G246="index",0,G246)+1)</f>
        <v>0</v>
      </c>
      <c r="I247" t="s">
        <v>551</v>
      </c>
    </row>
    <row r="248" spans="2:9" x14ac:dyDescent="0.5">
      <c r="B248">
        <v>1486</v>
      </c>
      <c r="C248" t="s">
        <v>72</v>
      </c>
      <c r="E248" t="s">
        <v>345</v>
      </c>
      <c r="F248" t="s">
        <v>552</v>
      </c>
      <c r="G248">
        <f>IF(ISERROR(MATCH(E248,Tabel2[Gekozen gemeentes],0)),G247,IF(G247="index",0,G247)+1)</f>
        <v>0</v>
      </c>
      <c r="I248" t="s">
        <v>553</v>
      </c>
    </row>
    <row r="249" spans="2:9" x14ac:dyDescent="0.5">
      <c r="B249">
        <v>1487</v>
      </c>
      <c r="C249" t="s">
        <v>72</v>
      </c>
      <c r="E249" t="s">
        <v>345</v>
      </c>
      <c r="F249" t="s">
        <v>554</v>
      </c>
      <c r="G249">
        <f>IF(ISERROR(MATCH(E249,Tabel2[Gekozen gemeentes],0)),G248,IF(G248="index",0,G248)+1)</f>
        <v>0</v>
      </c>
      <c r="I249" t="s">
        <v>555</v>
      </c>
    </row>
    <row r="250" spans="2:9" x14ac:dyDescent="0.5">
      <c r="B250">
        <v>1488</v>
      </c>
      <c r="C250" t="s">
        <v>72</v>
      </c>
      <c r="E250" t="s">
        <v>345</v>
      </c>
      <c r="F250" t="s">
        <v>556</v>
      </c>
      <c r="G250">
        <f>IF(ISERROR(MATCH(E250,Tabel2[Gekozen gemeentes],0)),G249,IF(G249="index",0,G249)+1)</f>
        <v>0</v>
      </c>
      <c r="I250" t="s">
        <v>557</v>
      </c>
    </row>
    <row r="251" spans="2:9" x14ac:dyDescent="0.5">
      <c r="B251">
        <v>1489</v>
      </c>
      <c r="C251" t="s">
        <v>169</v>
      </c>
      <c r="E251" t="s">
        <v>347</v>
      </c>
      <c r="F251" t="s">
        <v>558</v>
      </c>
      <c r="G251">
        <f>IF(ISERROR(MATCH(E251,Tabel2[Gekozen gemeentes],0)),G250,IF(G250="index",0,G250)+1)</f>
        <v>0</v>
      </c>
      <c r="I251" t="s">
        <v>559</v>
      </c>
    </row>
    <row r="252" spans="2:9" x14ac:dyDescent="0.5">
      <c r="B252">
        <v>1501</v>
      </c>
      <c r="C252" t="s">
        <v>560</v>
      </c>
      <c r="E252" t="s">
        <v>347</v>
      </c>
      <c r="F252" t="s">
        <v>561</v>
      </c>
      <c r="G252">
        <f>IF(ISERROR(MATCH(E252,Tabel2[Gekozen gemeentes],0)),G251,IF(G251="index",0,G251)+1)</f>
        <v>0</v>
      </c>
      <c r="I252" t="s">
        <v>562</v>
      </c>
    </row>
    <row r="253" spans="2:9" x14ac:dyDescent="0.5">
      <c r="B253">
        <v>1502</v>
      </c>
      <c r="C253" t="s">
        <v>560</v>
      </c>
      <c r="E253" t="s">
        <v>347</v>
      </c>
      <c r="F253" t="s">
        <v>563</v>
      </c>
      <c r="G253">
        <f>IF(ISERROR(MATCH(E253,Tabel2[Gekozen gemeentes],0)),G252,IF(G252="index",0,G252)+1)</f>
        <v>0</v>
      </c>
      <c r="I253" t="s">
        <v>564</v>
      </c>
    </row>
    <row r="254" spans="2:9" x14ac:dyDescent="0.5">
      <c r="B254">
        <v>1503</v>
      </c>
      <c r="C254" t="s">
        <v>560</v>
      </c>
      <c r="E254" t="s">
        <v>349</v>
      </c>
      <c r="F254" t="s">
        <v>565</v>
      </c>
      <c r="G254">
        <f>IF(ISERROR(MATCH(E254,Tabel2[Gekozen gemeentes],0)),G253,IF(G253="index",0,G253)+1)</f>
        <v>0</v>
      </c>
      <c r="I254" t="s">
        <v>566</v>
      </c>
    </row>
    <row r="255" spans="2:9" x14ac:dyDescent="0.5">
      <c r="B255">
        <v>1504</v>
      </c>
      <c r="C255" t="s">
        <v>560</v>
      </c>
      <c r="E255" t="s">
        <v>330</v>
      </c>
      <c r="F255" t="s">
        <v>567</v>
      </c>
      <c r="G255">
        <f>IF(ISERROR(MATCH(E255,Tabel2[Gekozen gemeentes],0)),G254,IF(G254="index",0,G254)+1)</f>
        <v>0</v>
      </c>
      <c r="I255" t="s">
        <v>568</v>
      </c>
    </row>
    <row r="256" spans="2:9" x14ac:dyDescent="0.5">
      <c r="B256">
        <v>1505</v>
      </c>
      <c r="C256" t="s">
        <v>560</v>
      </c>
      <c r="E256" t="s">
        <v>352</v>
      </c>
      <c r="F256" t="s">
        <v>569</v>
      </c>
      <c r="G256">
        <f>IF(ISERROR(MATCH(E256,Tabel2[Gekozen gemeentes],0)),G255,IF(G255="index",0,G255)+1)</f>
        <v>0</v>
      </c>
      <c r="I256" t="s">
        <v>570</v>
      </c>
    </row>
    <row r="257" spans="2:9" x14ac:dyDescent="0.5">
      <c r="B257">
        <v>1506</v>
      </c>
      <c r="C257" t="s">
        <v>560</v>
      </c>
      <c r="E257" t="s">
        <v>352</v>
      </c>
      <c r="F257" t="s">
        <v>571</v>
      </c>
      <c r="G257">
        <f>IF(ISERROR(MATCH(E257,Tabel2[Gekozen gemeentes],0)),G256,IF(G256="index",0,G256)+1)</f>
        <v>0</v>
      </c>
      <c r="I257" t="s">
        <v>572</v>
      </c>
    </row>
    <row r="258" spans="2:9" x14ac:dyDescent="0.5">
      <c r="B258">
        <v>1507</v>
      </c>
      <c r="C258" t="s">
        <v>560</v>
      </c>
      <c r="E258" t="s">
        <v>354</v>
      </c>
      <c r="F258" t="s">
        <v>573</v>
      </c>
      <c r="G258">
        <f>IF(ISERROR(MATCH(E258,Tabel2[Gekozen gemeentes],0)),G257,IF(G257="index",0,G257)+1)</f>
        <v>0</v>
      </c>
      <c r="I258" t="s">
        <v>574</v>
      </c>
    </row>
    <row r="259" spans="2:9" x14ac:dyDescent="0.5">
      <c r="B259">
        <v>1508</v>
      </c>
      <c r="C259" t="s">
        <v>560</v>
      </c>
      <c r="E259" t="s">
        <v>356</v>
      </c>
      <c r="F259" t="s">
        <v>575</v>
      </c>
      <c r="G259">
        <f>IF(ISERROR(MATCH(E259,Tabel2[Gekozen gemeentes],0)),G258,IF(G258="index",0,G258)+1)</f>
        <v>0</v>
      </c>
      <c r="I259" t="s">
        <v>576</v>
      </c>
    </row>
    <row r="260" spans="2:9" x14ac:dyDescent="0.5">
      <c r="B260">
        <v>1509</v>
      </c>
      <c r="C260" t="s">
        <v>560</v>
      </c>
      <c r="E260" t="s">
        <v>356</v>
      </c>
      <c r="F260" t="s">
        <v>577</v>
      </c>
      <c r="G260">
        <f>IF(ISERROR(MATCH(E260,Tabel2[Gekozen gemeentes],0)),G259,IF(G259="index",0,G259)+1)</f>
        <v>0</v>
      </c>
      <c r="I260" t="s">
        <v>578</v>
      </c>
    </row>
    <row r="261" spans="2:9" x14ac:dyDescent="0.5">
      <c r="B261">
        <v>1511</v>
      </c>
      <c r="C261" t="s">
        <v>498</v>
      </c>
      <c r="E261" t="s">
        <v>356</v>
      </c>
      <c r="F261" t="s">
        <v>579</v>
      </c>
      <c r="G261">
        <f>IF(ISERROR(MATCH(E261,Tabel2[Gekozen gemeentes],0)),G260,IF(G260="index",0,G260)+1)</f>
        <v>0</v>
      </c>
      <c r="I261" t="s">
        <v>580</v>
      </c>
    </row>
    <row r="262" spans="2:9" x14ac:dyDescent="0.5">
      <c r="B262">
        <v>1521</v>
      </c>
      <c r="C262" t="s">
        <v>560</v>
      </c>
      <c r="E262" t="s">
        <v>356</v>
      </c>
      <c r="F262" t="s">
        <v>581</v>
      </c>
      <c r="G262">
        <f>IF(ISERROR(MATCH(E262,Tabel2[Gekozen gemeentes],0)),G261,IF(G261="index",0,G261)+1)</f>
        <v>0</v>
      </c>
      <c r="I262" t="s">
        <v>582</v>
      </c>
    </row>
    <row r="263" spans="2:9" x14ac:dyDescent="0.5">
      <c r="B263">
        <v>1525</v>
      </c>
      <c r="C263" t="s">
        <v>560</v>
      </c>
      <c r="E263" t="s">
        <v>356</v>
      </c>
      <c r="F263" t="s">
        <v>583</v>
      </c>
      <c r="G263">
        <f>IF(ISERROR(MATCH(E263,Tabel2[Gekozen gemeentes],0)),G262,IF(G262="index",0,G262)+1)</f>
        <v>0</v>
      </c>
      <c r="I263" t="s">
        <v>584</v>
      </c>
    </row>
    <row r="264" spans="2:9" x14ac:dyDescent="0.5">
      <c r="B264">
        <v>1531</v>
      </c>
      <c r="C264" t="s">
        <v>516</v>
      </c>
      <c r="E264" t="s">
        <v>358</v>
      </c>
      <c r="F264" t="s">
        <v>585</v>
      </c>
      <c r="G264">
        <f>IF(ISERROR(MATCH(E264,Tabel2[Gekozen gemeentes],0)),G263,IF(G263="index",0,G263)+1)</f>
        <v>0</v>
      </c>
      <c r="I264" t="s">
        <v>586</v>
      </c>
    </row>
    <row r="265" spans="2:9" x14ac:dyDescent="0.5">
      <c r="B265">
        <v>1534</v>
      </c>
      <c r="C265" t="s">
        <v>516</v>
      </c>
      <c r="E265" t="s">
        <v>360</v>
      </c>
      <c r="F265" t="s">
        <v>587</v>
      </c>
      <c r="G265">
        <f>IF(ISERROR(MATCH(E265,Tabel2[Gekozen gemeentes],0)),G264,IF(G264="index",0,G264)+1)</f>
        <v>0</v>
      </c>
      <c r="I265" t="s">
        <v>588</v>
      </c>
    </row>
    <row r="266" spans="2:9" x14ac:dyDescent="0.5">
      <c r="B266">
        <v>1536</v>
      </c>
      <c r="C266" t="s">
        <v>72</v>
      </c>
      <c r="E266" t="s">
        <v>362</v>
      </c>
      <c r="F266" t="s">
        <v>589</v>
      </c>
      <c r="G266">
        <f>IF(ISERROR(MATCH(E266,Tabel2[Gekozen gemeentes],0)),G265,IF(G265="index",0,G265)+1)</f>
        <v>0</v>
      </c>
      <c r="I266" t="s">
        <v>590</v>
      </c>
    </row>
    <row r="267" spans="2:9" x14ac:dyDescent="0.5">
      <c r="B267">
        <v>1541</v>
      </c>
      <c r="C267" t="s">
        <v>560</v>
      </c>
      <c r="E267" t="s">
        <v>364</v>
      </c>
      <c r="F267" t="s">
        <v>591</v>
      </c>
      <c r="G267">
        <f>IF(ISERROR(MATCH(E267,Tabel2[Gekozen gemeentes],0)),G266,IF(G266="index",0,G266)+1)</f>
        <v>0</v>
      </c>
      <c r="I267" t="s">
        <v>592</v>
      </c>
    </row>
    <row r="268" spans="2:9" x14ac:dyDescent="0.5">
      <c r="B268">
        <v>1544</v>
      </c>
      <c r="C268" t="s">
        <v>560</v>
      </c>
      <c r="E268" t="s">
        <v>366</v>
      </c>
      <c r="F268" t="s">
        <v>593</v>
      </c>
      <c r="G268">
        <f>IF(ISERROR(MATCH(E268,Tabel2[Gekozen gemeentes],0)),G267,IF(G267="index",0,G267)+1)</f>
        <v>0</v>
      </c>
      <c r="I268" t="s">
        <v>594</v>
      </c>
    </row>
    <row r="269" spans="2:9" x14ac:dyDescent="0.5">
      <c r="B269">
        <v>1551</v>
      </c>
      <c r="C269" t="s">
        <v>560</v>
      </c>
      <c r="E269" t="s">
        <v>366</v>
      </c>
      <c r="F269" t="s">
        <v>595</v>
      </c>
      <c r="G269">
        <f>IF(ISERROR(MATCH(E269,Tabel2[Gekozen gemeentes],0)),G268,IF(G268="index",0,G268)+1)</f>
        <v>0</v>
      </c>
      <c r="I269" t="s">
        <v>596</v>
      </c>
    </row>
    <row r="270" spans="2:9" x14ac:dyDescent="0.5">
      <c r="B270">
        <v>1561</v>
      </c>
      <c r="C270" t="s">
        <v>560</v>
      </c>
      <c r="E270" t="s">
        <v>368</v>
      </c>
      <c r="F270" t="s">
        <v>597</v>
      </c>
      <c r="G270">
        <f>IF(ISERROR(MATCH(E270,Tabel2[Gekozen gemeentes],0)),G269,IF(G269="index",0,G269)+1)</f>
        <v>0</v>
      </c>
      <c r="I270" t="s">
        <v>598</v>
      </c>
    </row>
    <row r="271" spans="2:9" x14ac:dyDescent="0.5">
      <c r="B271">
        <v>1566</v>
      </c>
      <c r="C271" t="s">
        <v>560</v>
      </c>
      <c r="E271" t="s">
        <v>370</v>
      </c>
      <c r="F271" t="s">
        <v>599</v>
      </c>
      <c r="G271">
        <f>IF(ISERROR(MATCH(E271,Tabel2[Gekozen gemeentes],0)),G270,IF(G270="index",0,G270)+1)</f>
        <v>0</v>
      </c>
      <c r="I271" t="s">
        <v>600</v>
      </c>
    </row>
    <row r="272" spans="2:9" x14ac:dyDescent="0.5">
      <c r="B272">
        <v>1567</v>
      </c>
      <c r="C272" t="s">
        <v>560</v>
      </c>
      <c r="E272" t="s">
        <v>370</v>
      </c>
      <c r="F272" t="s">
        <v>601</v>
      </c>
      <c r="G272">
        <f>IF(ISERROR(MATCH(E272,Tabel2[Gekozen gemeentes],0)),G271,IF(G271="index",0,G271)+1)</f>
        <v>0</v>
      </c>
      <c r="I272" t="s">
        <v>438</v>
      </c>
    </row>
    <row r="273" spans="2:9" x14ac:dyDescent="0.5">
      <c r="B273">
        <v>1601</v>
      </c>
      <c r="C273" t="s">
        <v>244</v>
      </c>
      <c r="E273" t="s">
        <v>370</v>
      </c>
      <c r="F273" t="s">
        <v>602</v>
      </c>
      <c r="G273">
        <f>IF(ISERROR(MATCH(E273,Tabel2[Gekozen gemeentes],0)),G272,IF(G272="index",0,G272)+1)</f>
        <v>0</v>
      </c>
      <c r="I273" t="s">
        <v>603</v>
      </c>
    </row>
    <row r="274" spans="2:9" x14ac:dyDescent="0.5">
      <c r="B274">
        <v>1602</v>
      </c>
      <c r="C274" t="s">
        <v>244</v>
      </c>
      <c r="E274" t="s">
        <v>372</v>
      </c>
      <c r="F274" t="s">
        <v>604</v>
      </c>
      <c r="G274">
        <f>IF(ISERROR(MATCH(E274,Tabel2[Gekozen gemeentes],0)),G273,IF(G273="index",0,G273)+1)</f>
        <v>0</v>
      </c>
      <c r="I274" t="s">
        <v>605</v>
      </c>
    </row>
    <row r="275" spans="2:9" x14ac:dyDescent="0.5">
      <c r="B275">
        <v>1607</v>
      </c>
      <c r="C275" t="s">
        <v>211</v>
      </c>
      <c r="E275" t="s">
        <v>374</v>
      </c>
      <c r="F275" t="s">
        <v>606</v>
      </c>
      <c r="G275">
        <f>IF(ISERROR(MATCH(E275,Tabel2[Gekozen gemeentes],0)),G274,IF(G274="index",0,G274)+1)</f>
        <v>0</v>
      </c>
      <c r="I275" t="s">
        <v>607</v>
      </c>
    </row>
    <row r="276" spans="2:9" x14ac:dyDescent="0.5">
      <c r="B276">
        <v>1608</v>
      </c>
      <c r="C276" t="s">
        <v>211</v>
      </c>
      <c r="E276" t="s">
        <v>374</v>
      </c>
      <c r="F276" t="s">
        <v>608</v>
      </c>
      <c r="G276">
        <f>IF(ISERROR(MATCH(E276,Tabel2[Gekozen gemeentes],0)),G275,IF(G275="index",0,G275)+1)</f>
        <v>0</v>
      </c>
      <c r="I276" t="s">
        <v>609</v>
      </c>
    </row>
    <row r="277" spans="2:9" x14ac:dyDescent="0.5">
      <c r="B277">
        <v>1611</v>
      </c>
      <c r="C277" t="s">
        <v>594</v>
      </c>
      <c r="E277" t="s">
        <v>374</v>
      </c>
      <c r="F277" t="s">
        <v>610</v>
      </c>
      <c r="G277">
        <f>IF(ISERROR(MATCH(E277,Tabel2[Gekozen gemeentes],0)),G276,IF(G276="index",0,G276)+1)</f>
        <v>0</v>
      </c>
      <c r="I277" t="s">
        <v>611</v>
      </c>
    </row>
    <row r="278" spans="2:9" x14ac:dyDescent="0.5">
      <c r="B278">
        <v>1616</v>
      </c>
      <c r="C278" t="s">
        <v>211</v>
      </c>
      <c r="E278" t="s">
        <v>376</v>
      </c>
      <c r="F278" t="s">
        <v>612</v>
      </c>
      <c r="G278">
        <f>IF(ISERROR(MATCH(E278,Tabel2[Gekozen gemeentes],0)),G277,IF(G277="index",0,G277)+1)</f>
        <v>0</v>
      </c>
      <c r="I278" t="s">
        <v>613</v>
      </c>
    </row>
    <row r="279" spans="2:9" x14ac:dyDescent="0.5">
      <c r="B279">
        <v>1617</v>
      </c>
      <c r="C279" t="s">
        <v>211</v>
      </c>
      <c r="E279" t="s">
        <v>238</v>
      </c>
      <c r="F279" t="s">
        <v>614</v>
      </c>
      <c r="G279">
        <f>IF(ISERROR(MATCH(E279,Tabel2[Gekozen gemeentes],0)),G278,IF(G278="index",0,G278)+1)</f>
        <v>0</v>
      </c>
      <c r="I279" t="s">
        <v>615</v>
      </c>
    </row>
    <row r="280" spans="2:9" x14ac:dyDescent="0.5">
      <c r="B280">
        <v>1619</v>
      </c>
      <c r="C280" t="s">
        <v>418</v>
      </c>
      <c r="E280" t="s">
        <v>238</v>
      </c>
      <c r="F280" t="s">
        <v>616</v>
      </c>
      <c r="G280">
        <f>IF(ISERROR(MATCH(E280,Tabel2[Gekozen gemeentes],0)),G279,IF(G279="index",0,G279)+1)</f>
        <v>0</v>
      </c>
      <c r="I280" t="s">
        <v>617</v>
      </c>
    </row>
    <row r="281" spans="2:9" x14ac:dyDescent="0.5">
      <c r="B281">
        <v>1621</v>
      </c>
      <c r="C281" t="s">
        <v>345</v>
      </c>
      <c r="E281" t="s">
        <v>379</v>
      </c>
      <c r="F281" t="s">
        <v>618</v>
      </c>
      <c r="G281">
        <f>IF(ISERROR(MATCH(E281,Tabel2[Gekozen gemeentes],0)),G280,IF(G280="index",0,G280)+1)</f>
        <v>0</v>
      </c>
      <c r="I281" t="s">
        <v>619</v>
      </c>
    </row>
    <row r="282" spans="2:9" x14ac:dyDescent="0.5">
      <c r="B282">
        <v>1624</v>
      </c>
      <c r="C282" t="s">
        <v>345</v>
      </c>
      <c r="E282" t="s">
        <v>321</v>
      </c>
      <c r="F282" t="s">
        <v>620</v>
      </c>
      <c r="G282">
        <f>IF(ISERROR(MATCH(E282,Tabel2[Gekozen gemeentes],0)),G281,IF(G281="index",0,G281)+1)</f>
        <v>0</v>
      </c>
      <c r="I282" t="s">
        <v>621</v>
      </c>
    </row>
    <row r="283" spans="2:9" x14ac:dyDescent="0.5">
      <c r="B283">
        <v>1625</v>
      </c>
      <c r="C283" t="s">
        <v>345</v>
      </c>
      <c r="E283" t="s">
        <v>382</v>
      </c>
      <c r="F283" t="s">
        <v>622</v>
      </c>
      <c r="G283">
        <f>IF(ISERROR(MATCH(E283,Tabel2[Gekozen gemeentes],0)),G282,IF(G282="index",0,G282)+1)</f>
        <v>0</v>
      </c>
      <c r="I283" t="s">
        <v>623</v>
      </c>
    </row>
    <row r="284" spans="2:9" x14ac:dyDescent="0.5">
      <c r="B284">
        <v>1641</v>
      </c>
      <c r="C284" t="s">
        <v>366</v>
      </c>
      <c r="E284" t="s">
        <v>382</v>
      </c>
      <c r="F284" t="s">
        <v>624</v>
      </c>
      <c r="G284">
        <f>IF(ISERROR(MATCH(E284,Tabel2[Gekozen gemeentes],0)),G283,IF(G283="index",0,G283)+1)</f>
        <v>0</v>
      </c>
      <c r="I284" t="s">
        <v>625</v>
      </c>
    </row>
    <row r="285" spans="2:9" x14ac:dyDescent="0.5">
      <c r="B285">
        <v>1643</v>
      </c>
      <c r="C285" t="s">
        <v>366</v>
      </c>
      <c r="E285" t="s">
        <v>382</v>
      </c>
      <c r="F285" t="s">
        <v>626</v>
      </c>
      <c r="G285">
        <f>IF(ISERROR(MATCH(E285,Tabel2[Gekozen gemeentes],0)),G284,IF(G284="index",0,G284)+1)</f>
        <v>0</v>
      </c>
      <c r="I285" t="s">
        <v>627</v>
      </c>
    </row>
    <row r="286" spans="2:9" x14ac:dyDescent="0.5">
      <c r="B286">
        <v>1645</v>
      </c>
      <c r="C286" t="s">
        <v>366</v>
      </c>
      <c r="E286" t="s">
        <v>382</v>
      </c>
      <c r="F286" t="s">
        <v>628</v>
      </c>
      <c r="G286">
        <f>IF(ISERROR(MATCH(E286,Tabel2[Gekozen gemeentes],0)),G285,IF(G285="index",0,G285)+1)</f>
        <v>0</v>
      </c>
      <c r="I286" t="s">
        <v>465</v>
      </c>
    </row>
    <row r="287" spans="2:9" x14ac:dyDescent="0.5">
      <c r="B287">
        <v>1647</v>
      </c>
      <c r="C287" t="s">
        <v>366</v>
      </c>
      <c r="E287" t="s">
        <v>382</v>
      </c>
      <c r="F287" t="s">
        <v>629</v>
      </c>
      <c r="G287">
        <f>IF(ISERROR(MATCH(E287,Tabel2[Gekozen gemeentes],0)),G286,IF(G286="index",0,G286)+1)</f>
        <v>0</v>
      </c>
      <c r="I287" t="s">
        <v>630</v>
      </c>
    </row>
    <row r="288" spans="2:9" x14ac:dyDescent="0.5">
      <c r="B288">
        <v>1648</v>
      </c>
      <c r="C288" t="s">
        <v>366</v>
      </c>
      <c r="E288" t="s">
        <v>384</v>
      </c>
      <c r="F288" t="s">
        <v>631</v>
      </c>
      <c r="G288">
        <f>IF(ISERROR(MATCH(E288,Tabel2[Gekozen gemeentes],0)),G287,IF(G287="index",0,G287)+1)</f>
        <v>0</v>
      </c>
      <c r="I288" t="s">
        <v>632</v>
      </c>
    </row>
    <row r="289" spans="2:9" x14ac:dyDescent="0.5">
      <c r="B289">
        <v>1655</v>
      </c>
      <c r="C289" t="s">
        <v>418</v>
      </c>
      <c r="E289" t="s">
        <v>386</v>
      </c>
      <c r="F289" t="s">
        <v>633</v>
      </c>
      <c r="G289">
        <f>IF(ISERROR(MATCH(E289,Tabel2[Gekozen gemeentes],0)),G288,IF(G288="index",0,G288)+1)</f>
        <v>0</v>
      </c>
      <c r="I289" t="s">
        <v>634</v>
      </c>
    </row>
    <row r="290" spans="2:9" x14ac:dyDescent="0.5">
      <c r="B290">
        <v>1661</v>
      </c>
      <c r="C290" t="s">
        <v>500</v>
      </c>
      <c r="E290" t="s">
        <v>388</v>
      </c>
      <c r="F290" t="s">
        <v>635</v>
      </c>
      <c r="G290">
        <f>IF(ISERROR(MATCH(E290,Tabel2[Gekozen gemeentes],0)),G289,IF(G289="index",0,G289)+1)</f>
        <v>0</v>
      </c>
      <c r="I290" t="s">
        <v>636</v>
      </c>
    </row>
    <row r="291" spans="2:9" x14ac:dyDescent="0.5">
      <c r="B291">
        <v>1662</v>
      </c>
      <c r="C291" t="s">
        <v>500</v>
      </c>
      <c r="E291" t="s">
        <v>390</v>
      </c>
      <c r="F291" t="s">
        <v>637</v>
      </c>
      <c r="G291">
        <f>IF(ISERROR(MATCH(E291,Tabel2[Gekozen gemeentes],0)),G290,IF(G290="index",0,G290)+1)</f>
        <v>0</v>
      </c>
      <c r="I291" t="s">
        <v>638</v>
      </c>
    </row>
    <row r="292" spans="2:9" x14ac:dyDescent="0.5">
      <c r="B292">
        <v>1671</v>
      </c>
      <c r="C292" t="s">
        <v>418</v>
      </c>
      <c r="E292" t="s">
        <v>392</v>
      </c>
      <c r="F292" t="s">
        <v>639</v>
      </c>
      <c r="G292">
        <f>IF(ISERROR(MATCH(E292,Tabel2[Gekozen gemeentes],0)),G291,IF(G291="index",0,G291)+1)</f>
        <v>0</v>
      </c>
      <c r="I292" t="s">
        <v>640</v>
      </c>
    </row>
    <row r="293" spans="2:9" x14ac:dyDescent="0.5">
      <c r="B293">
        <v>1681</v>
      </c>
      <c r="C293" t="s">
        <v>418</v>
      </c>
      <c r="E293" t="s">
        <v>392</v>
      </c>
      <c r="F293" t="s">
        <v>641</v>
      </c>
      <c r="G293">
        <f>IF(ISERROR(MATCH(E293,Tabel2[Gekozen gemeentes],0)),G292,IF(G292="index",0,G292)+1)</f>
        <v>0</v>
      </c>
      <c r="I293" t="s">
        <v>642</v>
      </c>
    </row>
    <row r="294" spans="2:9" x14ac:dyDescent="0.5">
      <c r="B294">
        <v>1684</v>
      </c>
      <c r="C294" t="s">
        <v>418</v>
      </c>
      <c r="E294" t="s">
        <v>392</v>
      </c>
      <c r="F294" t="s">
        <v>643</v>
      </c>
      <c r="G294">
        <f>IF(ISERROR(MATCH(E294,Tabel2[Gekozen gemeentes],0)),G293,IF(G293="index",0,G293)+1)</f>
        <v>0</v>
      </c>
      <c r="I294" t="s">
        <v>644</v>
      </c>
    </row>
    <row r="295" spans="2:9" x14ac:dyDescent="0.5">
      <c r="B295">
        <v>1688</v>
      </c>
      <c r="C295" t="s">
        <v>418</v>
      </c>
      <c r="E295" t="s">
        <v>394</v>
      </c>
      <c r="F295" t="s">
        <v>645</v>
      </c>
      <c r="G295">
        <f>IF(ISERROR(MATCH(E295,Tabel2[Gekozen gemeentes],0)),G294,IF(G294="index",0,G294)+1)</f>
        <v>0</v>
      </c>
      <c r="I295" t="s">
        <v>646</v>
      </c>
    </row>
    <row r="296" spans="2:9" x14ac:dyDescent="0.5">
      <c r="B296">
        <v>1689</v>
      </c>
      <c r="C296" t="s">
        <v>345</v>
      </c>
      <c r="E296" t="s">
        <v>394</v>
      </c>
      <c r="F296" t="s">
        <v>647</v>
      </c>
      <c r="G296">
        <f>IF(ISERROR(MATCH(E296,Tabel2[Gekozen gemeentes],0)),G295,IF(G295="index",0,G295)+1)</f>
        <v>0</v>
      </c>
      <c r="I296" t="s">
        <v>648</v>
      </c>
    </row>
    <row r="297" spans="2:9" x14ac:dyDescent="0.5">
      <c r="B297">
        <v>1691</v>
      </c>
      <c r="C297" t="s">
        <v>418</v>
      </c>
      <c r="E297" t="s">
        <v>396</v>
      </c>
      <c r="F297" t="s">
        <v>649</v>
      </c>
      <c r="G297">
        <f>IF(ISERROR(MATCH(E297,Tabel2[Gekozen gemeentes],0)),G296,IF(G296="index",0,G296)+1)</f>
        <v>0</v>
      </c>
      <c r="I297" t="s">
        <v>650</v>
      </c>
    </row>
    <row r="298" spans="2:9" x14ac:dyDescent="0.5">
      <c r="B298">
        <v>1695</v>
      </c>
      <c r="C298" t="s">
        <v>345</v>
      </c>
      <c r="E298" t="s">
        <v>396</v>
      </c>
      <c r="F298" t="s">
        <v>651</v>
      </c>
      <c r="G298">
        <f>IF(ISERROR(MATCH(E298,Tabel2[Gekozen gemeentes],0)),G297,IF(G297="index",0,G297)+1)</f>
        <v>0</v>
      </c>
      <c r="I298" t="s">
        <v>652</v>
      </c>
    </row>
    <row r="299" spans="2:9" x14ac:dyDescent="0.5">
      <c r="B299">
        <v>1701</v>
      </c>
      <c r="C299" t="s">
        <v>199</v>
      </c>
      <c r="E299" t="s">
        <v>398</v>
      </c>
      <c r="F299" t="s">
        <v>653</v>
      </c>
      <c r="G299">
        <f>IF(ISERROR(MATCH(E299,Tabel2[Gekozen gemeentes],0)),G298,IF(G298="index",0,G298)+1)</f>
        <v>0</v>
      </c>
      <c r="I299" t="s">
        <v>654</v>
      </c>
    </row>
    <row r="300" spans="2:9" x14ac:dyDescent="0.5">
      <c r="B300">
        <v>1702</v>
      </c>
      <c r="C300" t="s">
        <v>199</v>
      </c>
      <c r="E300" t="s">
        <v>400</v>
      </c>
      <c r="F300" t="s">
        <v>655</v>
      </c>
      <c r="G300">
        <f>IF(ISERROR(MATCH(E300,Tabel2[Gekozen gemeentes],0)),G299,IF(G299="index",0,G299)+1)</f>
        <v>0</v>
      </c>
      <c r="I300" t="s">
        <v>656</v>
      </c>
    </row>
    <row r="301" spans="2:9" x14ac:dyDescent="0.5">
      <c r="B301">
        <v>1703</v>
      </c>
      <c r="C301" t="s">
        <v>199</v>
      </c>
      <c r="E301" t="s">
        <v>400</v>
      </c>
      <c r="F301" t="s">
        <v>657</v>
      </c>
      <c r="G301">
        <f>IF(ISERROR(MATCH(E301,Tabel2[Gekozen gemeentes],0)),G300,IF(G300="index",0,G300)+1)</f>
        <v>0</v>
      </c>
      <c r="I301" t="s">
        <v>658</v>
      </c>
    </row>
    <row r="302" spans="2:9" x14ac:dyDescent="0.5">
      <c r="B302">
        <v>1704</v>
      </c>
      <c r="C302" t="s">
        <v>199</v>
      </c>
      <c r="E302" t="s">
        <v>402</v>
      </c>
      <c r="F302" t="s">
        <v>659</v>
      </c>
      <c r="G302">
        <f>IF(ISERROR(MATCH(E302,Tabel2[Gekozen gemeentes],0)),G301,IF(G301="index",0,G301)+1)</f>
        <v>0</v>
      </c>
      <c r="I302" t="s">
        <v>660</v>
      </c>
    </row>
    <row r="303" spans="2:9" x14ac:dyDescent="0.5">
      <c r="B303">
        <v>1705</v>
      </c>
      <c r="C303" t="s">
        <v>199</v>
      </c>
      <c r="E303" t="s">
        <v>404</v>
      </c>
      <c r="F303" t="s">
        <v>661</v>
      </c>
      <c r="G303">
        <f>IF(ISERROR(MATCH(E303,Tabel2[Gekozen gemeentes],0)),G302,IF(G302="index",0,G302)+1)</f>
        <v>0</v>
      </c>
      <c r="I303" t="s">
        <v>662</v>
      </c>
    </row>
    <row r="304" spans="2:9" x14ac:dyDescent="0.5">
      <c r="B304">
        <v>1706</v>
      </c>
      <c r="C304" t="s">
        <v>199</v>
      </c>
      <c r="E304" t="s">
        <v>406</v>
      </c>
      <c r="F304" t="s">
        <v>663</v>
      </c>
      <c r="G304">
        <f>IF(ISERROR(MATCH(E304,Tabel2[Gekozen gemeentes],0)),G303,IF(G303="index",0,G303)+1)</f>
        <v>0</v>
      </c>
      <c r="I304" t="s">
        <v>664</v>
      </c>
    </row>
    <row r="305" spans="2:9" x14ac:dyDescent="0.5">
      <c r="B305">
        <v>1713</v>
      </c>
      <c r="C305" t="s">
        <v>366</v>
      </c>
      <c r="E305" t="s">
        <v>408</v>
      </c>
      <c r="F305" t="s">
        <v>665</v>
      </c>
      <c r="G305">
        <f>IF(ISERROR(MATCH(E305,Tabel2[Gekozen gemeentes],0)),G304,IF(G304="index",0,G304)+1)</f>
        <v>0</v>
      </c>
      <c r="I305" t="s">
        <v>666</v>
      </c>
    </row>
    <row r="306" spans="2:9" x14ac:dyDescent="0.5">
      <c r="B306">
        <v>1715</v>
      </c>
      <c r="C306" t="s">
        <v>500</v>
      </c>
      <c r="E306" t="s">
        <v>408</v>
      </c>
      <c r="F306" t="s">
        <v>667</v>
      </c>
      <c r="G306">
        <f>IF(ISERROR(MATCH(E306,Tabel2[Gekozen gemeentes],0)),G305,IF(G305="index",0,G305)+1)</f>
        <v>0</v>
      </c>
      <c r="I306" t="s">
        <v>668</v>
      </c>
    </row>
    <row r="307" spans="2:9" x14ac:dyDescent="0.5">
      <c r="B307">
        <v>1716</v>
      </c>
      <c r="C307" t="s">
        <v>500</v>
      </c>
      <c r="E307" t="s">
        <v>410</v>
      </c>
      <c r="F307" t="s">
        <v>669</v>
      </c>
      <c r="G307">
        <f>IF(ISERROR(MATCH(E307,Tabel2[Gekozen gemeentes],0)),G306,IF(G306="index",0,G306)+1)</f>
        <v>0</v>
      </c>
      <c r="I307" t="s">
        <v>670</v>
      </c>
    </row>
    <row r="308" spans="2:9" x14ac:dyDescent="0.5">
      <c r="B308">
        <v>1718</v>
      </c>
      <c r="C308" t="s">
        <v>500</v>
      </c>
      <c r="E308" t="s">
        <v>410</v>
      </c>
      <c r="F308" t="s">
        <v>671</v>
      </c>
      <c r="G308">
        <f>IF(ISERROR(MATCH(E308,Tabel2[Gekozen gemeentes],0)),G307,IF(G307="index",0,G307)+1)</f>
        <v>0</v>
      </c>
      <c r="I308" t="s">
        <v>672</v>
      </c>
    </row>
    <row r="309" spans="2:9" x14ac:dyDescent="0.5">
      <c r="B309">
        <v>1721</v>
      </c>
      <c r="C309" t="s">
        <v>199</v>
      </c>
      <c r="E309" t="s">
        <v>410</v>
      </c>
      <c r="F309" t="s">
        <v>673</v>
      </c>
      <c r="G309">
        <f>IF(ISERROR(MATCH(E309,Tabel2[Gekozen gemeentes],0)),G308,IF(G308="index",0,G308)+1)</f>
        <v>0</v>
      </c>
      <c r="I309" t="s">
        <v>674</v>
      </c>
    </row>
    <row r="310" spans="2:9" x14ac:dyDescent="0.5">
      <c r="B310">
        <v>1722</v>
      </c>
      <c r="C310" t="s">
        <v>199</v>
      </c>
      <c r="E310" t="s">
        <v>410</v>
      </c>
      <c r="F310" t="s">
        <v>675</v>
      </c>
      <c r="G310">
        <f>IF(ISERROR(MATCH(E310,Tabel2[Gekozen gemeentes],0)),G309,IF(G309="index",0,G309)+1)</f>
        <v>0</v>
      </c>
      <c r="I310" t="s">
        <v>676</v>
      </c>
    </row>
    <row r="311" spans="2:9" x14ac:dyDescent="0.5">
      <c r="B311">
        <v>1723</v>
      </c>
      <c r="C311" t="s">
        <v>199</v>
      </c>
      <c r="E311" t="s">
        <v>410</v>
      </c>
      <c r="F311" t="s">
        <v>677</v>
      </c>
      <c r="G311">
        <f>IF(ISERROR(MATCH(E311,Tabel2[Gekozen gemeentes],0)),G310,IF(G310="index",0,G310)+1)</f>
        <v>0</v>
      </c>
      <c r="I311" t="s">
        <v>678</v>
      </c>
    </row>
    <row r="312" spans="2:9" x14ac:dyDescent="0.5">
      <c r="B312">
        <v>1724</v>
      </c>
      <c r="C312" t="s">
        <v>199</v>
      </c>
      <c r="E312" t="s">
        <v>412</v>
      </c>
      <c r="F312" t="s">
        <v>679</v>
      </c>
      <c r="G312">
        <f>IF(ISERROR(MATCH(E312,Tabel2[Gekozen gemeentes],0)),G311,IF(G311="index",0,G311)+1)</f>
        <v>0</v>
      </c>
      <c r="I312" t="s">
        <v>680</v>
      </c>
    </row>
    <row r="313" spans="2:9" x14ac:dyDescent="0.5">
      <c r="B313">
        <v>1731</v>
      </c>
      <c r="C313" t="s">
        <v>341</v>
      </c>
      <c r="E313" t="s">
        <v>412</v>
      </c>
      <c r="F313" t="s">
        <v>681</v>
      </c>
      <c r="G313">
        <f>IF(ISERROR(MATCH(E313,Tabel2[Gekozen gemeentes],0)),G312,IF(G312="index",0,G312)+1)</f>
        <v>0</v>
      </c>
      <c r="I313" t="s">
        <v>249</v>
      </c>
    </row>
    <row r="314" spans="2:9" x14ac:dyDescent="0.5">
      <c r="B314">
        <v>1733</v>
      </c>
      <c r="C314" t="s">
        <v>341</v>
      </c>
      <c r="E314" t="s">
        <v>414</v>
      </c>
      <c r="F314" t="s">
        <v>682</v>
      </c>
      <c r="G314">
        <f>IF(ISERROR(MATCH(E314,Tabel2[Gekozen gemeentes],0)),G313,IF(G313="index",0,G313)+1)</f>
        <v>0</v>
      </c>
      <c r="I314" t="s">
        <v>683</v>
      </c>
    </row>
    <row r="315" spans="2:9" x14ac:dyDescent="0.5">
      <c r="B315">
        <v>1735</v>
      </c>
      <c r="C315" t="s">
        <v>341</v>
      </c>
      <c r="E315" t="s">
        <v>416</v>
      </c>
      <c r="F315" t="s">
        <v>684</v>
      </c>
      <c r="G315">
        <f>IF(ISERROR(MATCH(E315,Tabel2[Gekozen gemeentes],0)),G314,IF(G314="index",0,G314)+1)</f>
        <v>0</v>
      </c>
      <c r="I315" t="s">
        <v>427</v>
      </c>
    </row>
    <row r="316" spans="2:9" x14ac:dyDescent="0.5">
      <c r="B316">
        <v>1738</v>
      </c>
      <c r="C316" t="s">
        <v>557</v>
      </c>
      <c r="E316" t="s">
        <v>418</v>
      </c>
      <c r="F316" t="s">
        <v>685</v>
      </c>
      <c r="G316">
        <f>IF(ISERROR(MATCH(E316,Tabel2[Gekozen gemeentes],0)),G315,IF(G315="index",0,G315)+1)</f>
        <v>0</v>
      </c>
      <c r="I316" t="s">
        <v>686</v>
      </c>
    </row>
    <row r="317" spans="2:9" x14ac:dyDescent="0.5">
      <c r="B317">
        <v>1741</v>
      </c>
      <c r="C317" t="s">
        <v>557</v>
      </c>
      <c r="E317" t="s">
        <v>418</v>
      </c>
      <c r="F317" t="s">
        <v>687</v>
      </c>
      <c r="G317">
        <f>IF(ISERROR(MATCH(E317,Tabel2[Gekozen gemeentes],0)),G316,IF(G316="index",0,G316)+1)</f>
        <v>0</v>
      </c>
      <c r="I317" t="s">
        <v>688</v>
      </c>
    </row>
    <row r="318" spans="2:9" x14ac:dyDescent="0.5">
      <c r="B318">
        <v>1742</v>
      </c>
      <c r="C318" t="s">
        <v>557</v>
      </c>
      <c r="E318" t="s">
        <v>418</v>
      </c>
      <c r="F318" t="s">
        <v>689</v>
      </c>
      <c r="G318">
        <f>IF(ISERROR(MATCH(E318,Tabel2[Gekozen gemeentes],0)),G317,IF(G317="index",0,G317)+1)</f>
        <v>0</v>
      </c>
      <c r="I318" t="s">
        <v>690</v>
      </c>
    </row>
    <row r="319" spans="2:9" x14ac:dyDescent="0.5">
      <c r="B319">
        <v>1744</v>
      </c>
      <c r="C319" t="s">
        <v>557</v>
      </c>
      <c r="E319" t="s">
        <v>418</v>
      </c>
      <c r="F319" t="s">
        <v>691</v>
      </c>
      <c r="G319">
        <f>IF(ISERROR(MATCH(E319,Tabel2[Gekozen gemeentes],0)),G318,IF(G318="index",0,G318)+1)</f>
        <v>0</v>
      </c>
      <c r="I319" t="s">
        <v>692</v>
      </c>
    </row>
    <row r="320" spans="2:9" x14ac:dyDescent="0.5">
      <c r="B320">
        <v>1746</v>
      </c>
      <c r="C320" t="s">
        <v>557</v>
      </c>
      <c r="E320" t="s">
        <v>420</v>
      </c>
      <c r="F320" t="s">
        <v>693</v>
      </c>
      <c r="G320">
        <f>IF(ISERROR(MATCH(E320,Tabel2[Gekozen gemeentes],0)),G319,IF(G319="index",0,G319)+1)</f>
        <v>0</v>
      </c>
      <c r="I320" t="s">
        <v>694</v>
      </c>
    </row>
    <row r="321" spans="2:9" x14ac:dyDescent="0.5">
      <c r="B321">
        <v>1747</v>
      </c>
      <c r="C321" t="s">
        <v>557</v>
      </c>
      <c r="E321" t="s">
        <v>422</v>
      </c>
      <c r="F321" t="s">
        <v>695</v>
      </c>
      <c r="G321">
        <f>IF(ISERROR(MATCH(E321,Tabel2[Gekozen gemeentes],0)),G320,IF(G320="index",0,G320)+1)</f>
        <v>0</v>
      </c>
      <c r="I321" t="s">
        <v>696</v>
      </c>
    </row>
    <row r="322" spans="2:9" x14ac:dyDescent="0.5">
      <c r="B322">
        <v>1749</v>
      </c>
      <c r="C322" t="s">
        <v>557</v>
      </c>
      <c r="E322" t="s">
        <v>422</v>
      </c>
      <c r="F322" t="s">
        <v>697</v>
      </c>
      <c r="G322">
        <f>IF(ISERROR(MATCH(E322,Tabel2[Gekozen gemeentes],0)),G321,IF(G321="index",0,G321)+1)</f>
        <v>0</v>
      </c>
      <c r="I322" t="s">
        <v>698</v>
      </c>
    </row>
    <row r="323" spans="2:9" x14ac:dyDescent="0.5">
      <c r="B323">
        <v>1751</v>
      </c>
      <c r="C323" t="s">
        <v>557</v>
      </c>
      <c r="E323" t="s">
        <v>424</v>
      </c>
      <c r="F323" t="s">
        <v>699</v>
      </c>
      <c r="G323">
        <f>IF(ISERROR(MATCH(E323,Tabel2[Gekozen gemeentes],0)),G322,IF(G322="index",0,G322)+1)</f>
        <v>0</v>
      </c>
      <c r="I323" t="s">
        <v>700</v>
      </c>
    </row>
    <row r="324" spans="2:9" x14ac:dyDescent="0.5">
      <c r="B324">
        <v>1754</v>
      </c>
      <c r="C324" t="s">
        <v>557</v>
      </c>
      <c r="E324" t="s">
        <v>426</v>
      </c>
      <c r="F324" t="s">
        <v>701</v>
      </c>
      <c r="G324">
        <f>IF(ISERROR(MATCH(E324,Tabel2[Gekozen gemeentes],0)),G323,IF(G323="index",0,G323)+1)</f>
        <v>0</v>
      </c>
      <c r="I324" t="s">
        <v>702</v>
      </c>
    </row>
    <row r="325" spans="2:9" x14ac:dyDescent="0.5">
      <c r="B325">
        <v>1755</v>
      </c>
      <c r="C325" t="s">
        <v>557</v>
      </c>
      <c r="E325" t="s">
        <v>429</v>
      </c>
      <c r="F325" t="s">
        <v>703</v>
      </c>
      <c r="G325">
        <f>IF(ISERROR(MATCH(E325,Tabel2[Gekozen gemeentes],0)),G324,IF(G324="index",0,G324)+1)</f>
        <v>0</v>
      </c>
      <c r="I325" t="s">
        <v>704</v>
      </c>
    </row>
    <row r="326" spans="2:9" x14ac:dyDescent="0.5">
      <c r="B326">
        <v>1756</v>
      </c>
      <c r="C326" t="s">
        <v>557</v>
      </c>
      <c r="E326" t="s">
        <v>431</v>
      </c>
      <c r="F326" t="s">
        <v>705</v>
      </c>
      <c r="G326">
        <f>IF(ISERROR(MATCH(E326,Tabel2[Gekozen gemeentes],0)),G325,IF(G325="index",0,G325)+1)</f>
        <v>0</v>
      </c>
      <c r="I326" t="s">
        <v>706</v>
      </c>
    </row>
    <row r="327" spans="2:9" x14ac:dyDescent="0.5">
      <c r="B327">
        <v>1757</v>
      </c>
      <c r="C327" t="s">
        <v>557</v>
      </c>
      <c r="E327" t="s">
        <v>431</v>
      </c>
      <c r="F327" t="s">
        <v>707</v>
      </c>
      <c r="G327">
        <f>IF(ISERROR(MATCH(E327,Tabel2[Gekozen gemeentes],0)),G326,IF(G326="index",0,G326)+1)</f>
        <v>0</v>
      </c>
      <c r="I327" t="s">
        <v>312</v>
      </c>
    </row>
    <row r="328" spans="2:9" x14ac:dyDescent="0.5">
      <c r="B328">
        <v>1759</v>
      </c>
      <c r="C328" t="s">
        <v>557</v>
      </c>
      <c r="E328" t="s">
        <v>433</v>
      </c>
      <c r="F328" t="s">
        <v>708</v>
      </c>
      <c r="G328">
        <f>IF(ISERROR(MATCH(E328,Tabel2[Gekozen gemeentes],0)),G327,IF(G327="index",0,G327)+1)</f>
        <v>0</v>
      </c>
      <c r="I328" t="s">
        <v>709</v>
      </c>
    </row>
    <row r="329" spans="2:9" x14ac:dyDescent="0.5">
      <c r="B329">
        <v>1761</v>
      </c>
      <c r="C329" t="s">
        <v>341</v>
      </c>
      <c r="E329" t="s">
        <v>433</v>
      </c>
      <c r="F329" t="s">
        <v>710</v>
      </c>
      <c r="G329">
        <f>IF(ISERROR(MATCH(E329,Tabel2[Gekozen gemeentes],0)),G328,IF(G328="index",0,G328)+1)</f>
        <v>0</v>
      </c>
      <c r="I329" t="s">
        <v>711</v>
      </c>
    </row>
    <row r="330" spans="2:9" x14ac:dyDescent="0.5">
      <c r="B330">
        <v>1764</v>
      </c>
      <c r="C330" t="s">
        <v>341</v>
      </c>
      <c r="E330" t="s">
        <v>433</v>
      </c>
      <c r="F330" t="s">
        <v>712</v>
      </c>
      <c r="G330">
        <f>IF(ISERROR(MATCH(E330,Tabel2[Gekozen gemeentes],0)),G329,IF(G329="index",0,G329)+1)</f>
        <v>0</v>
      </c>
      <c r="I330" t="s">
        <v>713</v>
      </c>
    </row>
    <row r="331" spans="2:9" x14ac:dyDescent="0.5">
      <c r="B331">
        <v>1768</v>
      </c>
      <c r="C331" t="s">
        <v>341</v>
      </c>
      <c r="E331" t="s">
        <v>433</v>
      </c>
      <c r="F331" t="s">
        <v>714</v>
      </c>
      <c r="G331">
        <f>IF(ISERROR(MATCH(E331,Tabel2[Gekozen gemeentes],0)),G330,IF(G330="index",0,G330)+1)</f>
        <v>0</v>
      </c>
      <c r="I331" t="s">
        <v>715</v>
      </c>
    </row>
    <row r="332" spans="2:9" x14ac:dyDescent="0.5">
      <c r="B332">
        <v>1771</v>
      </c>
      <c r="C332" t="s">
        <v>341</v>
      </c>
      <c r="E332" t="s">
        <v>435</v>
      </c>
      <c r="F332" t="s">
        <v>716</v>
      </c>
      <c r="G332">
        <f>IF(ISERROR(MATCH(E332,Tabel2[Gekozen gemeentes],0)),G331,IF(G331="index",0,G331)+1)</f>
        <v>0</v>
      </c>
      <c r="I332" t="s">
        <v>516</v>
      </c>
    </row>
    <row r="333" spans="2:9" x14ac:dyDescent="0.5">
      <c r="B333">
        <v>1775</v>
      </c>
      <c r="C333" t="s">
        <v>341</v>
      </c>
      <c r="E333" t="s">
        <v>437</v>
      </c>
      <c r="F333" t="s">
        <v>717</v>
      </c>
      <c r="G333">
        <f>IF(ISERROR(MATCH(E333,Tabel2[Gekozen gemeentes],0)),G332,IF(G332="index",0,G332)+1)</f>
        <v>0</v>
      </c>
      <c r="I333" t="s">
        <v>718</v>
      </c>
    </row>
    <row r="334" spans="2:9" x14ac:dyDescent="0.5">
      <c r="B334">
        <v>1777</v>
      </c>
      <c r="C334" t="s">
        <v>341</v>
      </c>
      <c r="E334" t="s">
        <v>437</v>
      </c>
      <c r="F334" t="s">
        <v>719</v>
      </c>
      <c r="G334">
        <f>IF(ISERROR(MATCH(E334,Tabel2[Gekozen gemeentes],0)),G333,IF(G333="index",0,G333)+1)</f>
        <v>0</v>
      </c>
      <c r="I334" t="s">
        <v>560</v>
      </c>
    </row>
    <row r="335" spans="2:9" x14ac:dyDescent="0.5">
      <c r="B335">
        <v>1778</v>
      </c>
      <c r="C335" t="s">
        <v>341</v>
      </c>
      <c r="E335" t="s">
        <v>437</v>
      </c>
      <c r="F335" t="s">
        <v>720</v>
      </c>
      <c r="G335">
        <f>IF(ISERROR(MATCH(E335,Tabel2[Gekozen gemeentes],0)),G334,IF(G334="index",0,G334)+1)</f>
        <v>0</v>
      </c>
      <c r="I335" t="s">
        <v>721</v>
      </c>
    </row>
    <row r="336" spans="2:9" x14ac:dyDescent="0.5">
      <c r="B336">
        <v>1779</v>
      </c>
      <c r="C336" t="s">
        <v>341</v>
      </c>
      <c r="E336" t="s">
        <v>437</v>
      </c>
      <c r="F336" t="s">
        <v>722</v>
      </c>
      <c r="G336">
        <f>IF(ISERROR(MATCH(E336,Tabel2[Gekozen gemeentes],0)),G335,IF(G335="index",0,G335)+1)</f>
        <v>0</v>
      </c>
      <c r="I336" t="s">
        <v>723</v>
      </c>
    </row>
    <row r="337" spans="2:9" x14ac:dyDescent="0.5">
      <c r="B337">
        <v>1781</v>
      </c>
      <c r="C337" t="s">
        <v>191</v>
      </c>
      <c r="E337" t="s">
        <v>437</v>
      </c>
      <c r="F337" t="s">
        <v>724</v>
      </c>
      <c r="G337">
        <f>IF(ISERROR(MATCH(E337,Tabel2[Gekozen gemeentes],0)),G336,IF(G336="index",0,G336)+1)</f>
        <v>0</v>
      </c>
      <c r="I337" t="s">
        <v>725</v>
      </c>
    </row>
    <row r="338" spans="2:9" x14ac:dyDescent="0.5">
      <c r="B338">
        <v>1783</v>
      </c>
      <c r="C338" t="s">
        <v>191</v>
      </c>
      <c r="E338" t="s">
        <v>437</v>
      </c>
      <c r="F338" t="s">
        <v>726</v>
      </c>
      <c r="G338">
        <f>IF(ISERROR(MATCH(E338,Tabel2[Gekozen gemeentes],0)),G337,IF(G337="index",0,G337)+1)</f>
        <v>0</v>
      </c>
      <c r="I338" t="s">
        <v>727</v>
      </c>
    </row>
    <row r="339" spans="2:9" x14ac:dyDescent="0.5">
      <c r="B339">
        <v>1784</v>
      </c>
      <c r="C339" t="s">
        <v>191</v>
      </c>
      <c r="E339" t="s">
        <v>440</v>
      </c>
      <c r="F339" t="s">
        <v>728</v>
      </c>
      <c r="G339">
        <f>IF(ISERROR(MATCH(E339,Tabel2[Gekozen gemeentes],0)),G338,IF(G338="index",0,G338)+1)</f>
        <v>0</v>
      </c>
      <c r="I339" t="s">
        <v>729</v>
      </c>
    </row>
    <row r="340" spans="2:9" x14ac:dyDescent="0.5">
      <c r="B340">
        <v>1785</v>
      </c>
      <c r="C340" t="s">
        <v>191</v>
      </c>
      <c r="E340" t="s">
        <v>440</v>
      </c>
      <c r="F340" t="s">
        <v>730</v>
      </c>
      <c r="G340">
        <f>IF(ISERROR(MATCH(E340,Tabel2[Gekozen gemeentes],0)),G339,IF(G339="index",0,G339)+1)</f>
        <v>0</v>
      </c>
      <c r="I340" t="s">
        <v>731</v>
      </c>
    </row>
    <row r="341" spans="2:9" x14ac:dyDescent="0.5">
      <c r="B341">
        <v>1786</v>
      </c>
      <c r="C341" t="s">
        <v>191</v>
      </c>
      <c r="E341" t="s">
        <v>442</v>
      </c>
      <c r="F341" t="s">
        <v>732</v>
      </c>
      <c r="G341">
        <f>IF(ISERROR(MATCH(E341,Tabel2[Gekozen gemeentes],0)),G340,IF(G340="index",0,G340)+1)</f>
        <v>0</v>
      </c>
      <c r="I341" t="s">
        <v>733</v>
      </c>
    </row>
    <row r="342" spans="2:9" x14ac:dyDescent="0.5">
      <c r="B342">
        <v>1787</v>
      </c>
      <c r="C342" t="s">
        <v>191</v>
      </c>
      <c r="E342" t="s">
        <v>442</v>
      </c>
      <c r="F342" t="s">
        <v>734</v>
      </c>
      <c r="G342">
        <f>IF(ISERROR(MATCH(E342,Tabel2[Gekozen gemeentes],0)),G341,IF(G341="index",0,G341)+1)</f>
        <v>0</v>
      </c>
      <c r="I342" t="s">
        <v>735</v>
      </c>
    </row>
    <row r="343" spans="2:9" x14ac:dyDescent="0.5">
      <c r="B343">
        <v>1791</v>
      </c>
      <c r="C343" t="s">
        <v>609</v>
      </c>
      <c r="E343" t="s">
        <v>444</v>
      </c>
      <c r="F343" t="s">
        <v>736</v>
      </c>
      <c r="G343">
        <f>IF(ISERROR(MATCH(E343,Tabel2[Gekozen gemeentes],0)),G342,IF(G342="index",0,G342)+1)</f>
        <v>0</v>
      </c>
      <c r="I343" t="s">
        <v>737</v>
      </c>
    </row>
    <row r="344" spans="2:9" x14ac:dyDescent="0.5">
      <c r="B344">
        <v>1792</v>
      </c>
      <c r="C344" t="s">
        <v>609</v>
      </c>
      <c r="E344" t="s">
        <v>446</v>
      </c>
      <c r="F344" t="s">
        <v>738</v>
      </c>
      <c r="G344">
        <f>IF(ISERROR(MATCH(E344,Tabel2[Gekozen gemeentes],0)),G343,IF(G343="index",0,G343)+1)</f>
        <v>0</v>
      </c>
      <c r="I344" t="s">
        <v>739</v>
      </c>
    </row>
    <row r="345" spans="2:9" x14ac:dyDescent="0.5">
      <c r="B345">
        <v>1795</v>
      </c>
      <c r="C345" t="s">
        <v>609</v>
      </c>
      <c r="E345" t="s">
        <v>446</v>
      </c>
      <c r="F345" t="s">
        <v>740</v>
      </c>
      <c r="G345">
        <f>IF(ISERROR(MATCH(E345,Tabel2[Gekozen gemeentes],0)),G344,IF(G344="index",0,G344)+1)</f>
        <v>0</v>
      </c>
      <c r="I345" t="s">
        <v>741</v>
      </c>
    </row>
    <row r="346" spans="2:9" x14ac:dyDescent="0.5">
      <c r="B346">
        <v>1796</v>
      </c>
      <c r="C346" t="s">
        <v>609</v>
      </c>
      <c r="E346" t="s">
        <v>448</v>
      </c>
      <c r="F346" t="s">
        <v>742</v>
      </c>
      <c r="G346">
        <f>IF(ISERROR(MATCH(E346,Tabel2[Gekozen gemeentes],0)),G345,IF(G345="index",0,G345)+1)</f>
        <v>0</v>
      </c>
      <c r="I346" t="s">
        <v>743</v>
      </c>
    </row>
    <row r="347" spans="2:9" x14ac:dyDescent="0.5">
      <c r="B347">
        <v>1797</v>
      </c>
      <c r="C347" t="s">
        <v>609</v>
      </c>
      <c r="E347" t="s">
        <v>448</v>
      </c>
      <c r="F347" t="s">
        <v>744</v>
      </c>
      <c r="G347">
        <f>IF(ISERROR(MATCH(E347,Tabel2[Gekozen gemeentes],0)),G346,IF(G346="index",0,G346)+1)</f>
        <v>0</v>
      </c>
      <c r="I347" t="s">
        <v>745</v>
      </c>
    </row>
    <row r="348" spans="2:9" x14ac:dyDescent="0.5">
      <c r="B348">
        <v>1811</v>
      </c>
      <c r="C348" t="s">
        <v>72</v>
      </c>
      <c r="E348" t="s">
        <v>450</v>
      </c>
      <c r="F348" t="s">
        <v>746</v>
      </c>
      <c r="G348">
        <f>IF(ISERROR(MATCH(E348,Tabel2[Gekozen gemeentes],0)),G347,IF(G347="index",0,G347)+1)</f>
        <v>0</v>
      </c>
    </row>
    <row r="349" spans="2:9" x14ac:dyDescent="0.5">
      <c r="B349">
        <v>1812</v>
      </c>
      <c r="C349" t="s">
        <v>72</v>
      </c>
      <c r="E349" t="s">
        <v>452</v>
      </c>
      <c r="F349" t="s">
        <v>747</v>
      </c>
      <c r="G349">
        <f>IF(ISERROR(MATCH(E349,Tabel2[Gekozen gemeentes],0)),G348,IF(G348="index",0,G348)+1)</f>
        <v>0</v>
      </c>
    </row>
    <row r="350" spans="2:9" x14ac:dyDescent="0.5">
      <c r="B350">
        <v>1814</v>
      </c>
      <c r="C350" t="s">
        <v>72</v>
      </c>
      <c r="E350" t="s">
        <v>452</v>
      </c>
      <c r="F350" t="s">
        <v>748</v>
      </c>
      <c r="G350">
        <f>IF(ISERROR(MATCH(E350,Tabel2[Gekozen gemeentes],0)),G349,IF(G349="index",0,G349)+1)</f>
        <v>0</v>
      </c>
    </row>
    <row r="351" spans="2:9" x14ac:dyDescent="0.5">
      <c r="B351">
        <v>1815</v>
      </c>
      <c r="C351" t="s">
        <v>72</v>
      </c>
      <c r="E351" t="s">
        <v>452</v>
      </c>
      <c r="F351" t="s">
        <v>749</v>
      </c>
      <c r="G351">
        <f>IF(ISERROR(MATCH(E351,Tabel2[Gekozen gemeentes],0)),G350,IF(G350="index",0,G350)+1)</f>
        <v>0</v>
      </c>
    </row>
    <row r="352" spans="2:9" x14ac:dyDescent="0.5">
      <c r="B352">
        <v>1816</v>
      </c>
      <c r="C352" t="s">
        <v>72</v>
      </c>
      <c r="E352" t="s">
        <v>452</v>
      </c>
      <c r="F352" t="s">
        <v>750</v>
      </c>
      <c r="G352">
        <f>IF(ISERROR(MATCH(E352,Tabel2[Gekozen gemeentes],0)),G351,IF(G351="index",0,G351)+1)</f>
        <v>0</v>
      </c>
    </row>
    <row r="353" spans="2:7" x14ac:dyDescent="0.5">
      <c r="B353">
        <v>1821</v>
      </c>
      <c r="C353" t="s">
        <v>72</v>
      </c>
      <c r="E353" t="s">
        <v>454</v>
      </c>
      <c r="F353" t="s">
        <v>751</v>
      </c>
      <c r="G353">
        <f>IF(ISERROR(MATCH(E353,Tabel2[Gekozen gemeentes],0)),G352,IF(G352="index",0,G352)+1)</f>
        <v>0</v>
      </c>
    </row>
    <row r="354" spans="2:7" x14ac:dyDescent="0.5">
      <c r="B354">
        <v>1822</v>
      </c>
      <c r="C354" t="s">
        <v>72</v>
      </c>
      <c r="E354" t="s">
        <v>456</v>
      </c>
      <c r="F354" t="s">
        <v>752</v>
      </c>
      <c r="G354">
        <f>IF(ISERROR(MATCH(E354,Tabel2[Gekozen gemeentes],0)),G353,IF(G353="index",0,G353)+1)</f>
        <v>0</v>
      </c>
    </row>
    <row r="355" spans="2:7" x14ac:dyDescent="0.5">
      <c r="B355">
        <v>1823</v>
      </c>
      <c r="C355" t="s">
        <v>72</v>
      </c>
      <c r="E355" t="s">
        <v>456</v>
      </c>
      <c r="F355" t="s">
        <v>753</v>
      </c>
      <c r="G355">
        <f>IF(ISERROR(MATCH(E355,Tabel2[Gekozen gemeentes],0)),G354,IF(G354="index",0,G354)+1)</f>
        <v>0</v>
      </c>
    </row>
    <row r="356" spans="2:7" x14ac:dyDescent="0.5">
      <c r="B356">
        <v>1832</v>
      </c>
      <c r="C356" t="s">
        <v>199</v>
      </c>
      <c r="E356" t="s">
        <v>458</v>
      </c>
      <c r="F356" t="s">
        <v>754</v>
      </c>
      <c r="G356">
        <f>IF(ISERROR(MATCH(E356,Tabel2[Gekozen gemeentes],0)),G355,IF(G355="index",0,G355)+1)</f>
        <v>0</v>
      </c>
    </row>
    <row r="357" spans="2:7" x14ac:dyDescent="0.5">
      <c r="B357">
        <v>1834</v>
      </c>
      <c r="C357" t="s">
        <v>199</v>
      </c>
      <c r="E357" t="s">
        <v>460</v>
      </c>
      <c r="F357" t="s">
        <v>755</v>
      </c>
      <c r="G357">
        <f>IF(ISERROR(MATCH(E357,Tabel2[Gekozen gemeentes],0)),G356,IF(G356="index",0,G356)+1)</f>
        <v>0</v>
      </c>
    </row>
    <row r="358" spans="2:7" x14ac:dyDescent="0.5">
      <c r="B358">
        <v>1841</v>
      </c>
      <c r="C358" t="s">
        <v>72</v>
      </c>
      <c r="E358" t="s">
        <v>460</v>
      </c>
      <c r="F358" t="s">
        <v>756</v>
      </c>
      <c r="G358">
        <f>IF(ISERROR(MATCH(E358,Tabel2[Gekozen gemeentes],0)),G357,IF(G357="index",0,G357)+1)</f>
        <v>0</v>
      </c>
    </row>
    <row r="359" spans="2:7" x14ac:dyDescent="0.5">
      <c r="B359">
        <v>1842</v>
      </c>
      <c r="C359" t="s">
        <v>72</v>
      </c>
      <c r="E359" t="s">
        <v>460</v>
      </c>
      <c r="F359" t="s">
        <v>757</v>
      </c>
      <c r="G359">
        <f>IF(ISERROR(MATCH(E359,Tabel2[Gekozen gemeentes],0)),G358,IF(G358="index",0,G358)+1)</f>
        <v>0</v>
      </c>
    </row>
    <row r="360" spans="2:7" x14ac:dyDescent="0.5">
      <c r="B360">
        <v>1851</v>
      </c>
      <c r="C360" t="s">
        <v>311</v>
      </c>
      <c r="E360" t="s">
        <v>460</v>
      </c>
      <c r="F360" t="s">
        <v>758</v>
      </c>
      <c r="G360">
        <f>IF(ISERROR(MATCH(E360,Tabel2[Gekozen gemeentes],0)),G359,IF(G359="index",0,G359)+1)</f>
        <v>0</v>
      </c>
    </row>
    <row r="361" spans="2:7" x14ac:dyDescent="0.5">
      <c r="B361">
        <v>1852</v>
      </c>
      <c r="C361" t="s">
        <v>311</v>
      </c>
      <c r="E361" t="s">
        <v>460</v>
      </c>
      <c r="F361" t="s">
        <v>759</v>
      </c>
      <c r="G361">
        <f>IF(ISERROR(MATCH(E361,Tabel2[Gekozen gemeentes],0)),G360,IF(G360="index",0,G360)+1)</f>
        <v>0</v>
      </c>
    </row>
    <row r="362" spans="2:7" x14ac:dyDescent="0.5">
      <c r="B362">
        <v>1853</v>
      </c>
      <c r="C362" t="s">
        <v>311</v>
      </c>
      <c r="E362" t="s">
        <v>460</v>
      </c>
      <c r="F362" t="s">
        <v>760</v>
      </c>
      <c r="G362">
        <f>IF(ISERROR(MATCH(E362,Tabel2[Gekozen gemeentes],0)),G361,IF(G361="index",0,G361)+1)</f>
        <v>0</v>
      </c>
    </row>
    <row r="363" spans="2:7" x14ac:dyDescent="0.5">
      <c r="B363">
        <v>1861</v>
      </c>
      <c r="C363" t="s">
        <v>119</v>
      </c>
      <c r="E363" t="s">
        <v>462</v>
      </c>
      <c r="F363" t="s">
        <v>761</v>
      </c>
      <c r="G363">
        <f>IF(ISERROR(MATCH(E363,Tabel2[Gekozen gemeentes],0)),G362,IF(G362="index",0,G362)+1)</f>
        <v>0</v>
      </c>
    </row>
    <row r="364" spans="2:7" x14ac:dyDescent="0.5">
      <c r="B364">
        <v>1862</v>
      </c>
      <c r="C364" t="s">
        <v>119</v>
      </c>
      <c r="E364" t="s">
        <v>464</v>
      </c>
      <c r="F364" t="s">
        <v>762</v>
      </c>
      <c r="G364">
        <f>IF(ISERROR(MATCH(E364,Tabel2[Gekozen gemeentes],0)),G363,IF(G363="index",0,G363)+1)</f>
        <v>0</v>
      </c>
    </row>
    <row r="365" spans="2:7" x14ac:dyDescent="0.5">
      <c r="B365">
        <v>1865</v>
      </c>
      <c r="C365" t="s">
        <v>119</v>
      </c>
      <c r="E365" t="s">
        <v>467</v>
      </c>
      <c r="F365" t="s">
        <v>763</v>
      </c>
      <c r="G365">
        <f>IF(ISERROR(MATCH(E365,Tabel2[Gekozen gemeentes],0)),G364,IF(G364="index",0,G364)+1)</f>
        <v>0</v>
      </c>
    </row>
    <row r="366" spans="2:7" x14ac:dyDescent="0.5">
      <c r="B366">
        <v>1871</v>
      </c>
      <c r="C366" t="s">
        <v>119</v>
      </c>
      <c r="E366" t="s">
        <v>469</v>
      </c>
      <c r="F366" t="s">
        <v>764</v>
      </c>
      <c r="G366">
        <f>IF(ISERROR(MATCH(E366,Tabel2[Gekozen gemeentes],0)),G365,IF(G365="index",0,G365)+1)</f>
        <v>0</v>
      </c>
    </row>
    <row r="367" spans="2:7" x14ac:dyDescent="0.5">
      <c r="B367">
        <v>1873</v>
      </c>
      <c r="C367" t="s">
        <v>119</v>
      </c>
      <c r="E367" t="s">
        <v>471</v>
      </c>
      <c r="F367" t="s">
        <v>765</v>
      </c>
      <c r="G367">
        <f>IF(ISERROR(MATCH(E367,Tabel2[Gekozen gemeentes],0)),G366,IF(G366="index",0,G366)+1)</f>
        <v>0</v>
      </c>
    </row>
    <row r="368" spans="2:7" x14ac:dyDescent="0.5">
      <c r="B368">
        <v>1901</v>
      </c>
      <c r="C368" t="s">
        <v>169</v>
      </c>
      <c r="E368" t="s">
        <v>473</v>
      </c>
      <c r="F368" t="s">
        <v>766</v>
      </c>
      <c r="G368">
        <f>IF(ISERROR(MATCH(E368,Tabel2[Gekozen gemeentes],0)),G367,IF(G367="index",0,G367)+1)</f>
        <v>0</v>
      </c>
    </row>
    <row r="369" spans="2:7" x14ac:dyDescent="0.5">
      <c r="B369">
        <v>1906</v>
      </c>
      <c r="C369" t="s">
        <v>169</v>
      </c>
      <c r="E369" t="s">
        <v>475</v>
      </c>
      <c r="F369" t="s">
        <v>767</v>
      </c>
      <c r="G369">
        <f>IF(ISERROR(MATCH(E369,Tabel2[Gekozen gemeentes],0)),G368,IF(G368="index",0,G368)+1)</f>
        <v>0</v>
      </c>
    </row>
    <row r="370" spans="2:7" x14ac:dyDescent="0.5">
      <c r="B370">
        <v>1911</v>
      </c>
      <c r="C370" t="s">
        <v>627</v>
      </c>
      <c r="E370" t="s">
        <v>477</v>
      </c>
      <c r="F370" t="s">
        <v>768</v>
      </c>
      <c r="G370">
        <f>IF(ISERROR(MATCH(E370,Tabel2[Gekozen gemeentes],0)),G369,IF(G369="index",0,G369)+1)</f>
        <v>0</v>
      </c>
    </row>
    <row r="371" spans="2:7" x14ac:dyDescent="0.5">
      <c r="B371">
        <v>1921</v>
      </c>
      <c r="C371" t="s">
        <v>169</v>
      </c>
      <c r="E371" t="s">
        <v>477</v>
      </c>
      <c r="F371" t="s">
        <v>769</v>
      </c>
      <c r="G371">
        <f>IF(ISERROR(MATCH(E371,Tabel2[Gekozen gemeentes],0)),G370,IF(G370="index",0,G370)+1)</f>
        <v>0</v>
      </c>
    </row>
    <row r="372" spans="2:7" x14ac:dyDescent="0.5">
      <c r="B372">
        <v>1935</v>
      </c>
      <c r="C372" t="s">
        <v>119</v>
      </c>
      <c r="E372" t="s">
        <v>479</v>
      </c>
      <c r="F372" t="s">
        <v>770</v>
      </c>
      <c r="G372">
        <f>IF(ISERROR(MATCH(E372,Tabel2[Gekozen gemeentes],0)),G371,IF(G371="index",0,G371)+1)</f>
        <v>0</v>
      </c>
    </row>
    <row r="373" spans="2:7" x14ac:dyDescent="0.5">
      <c r="B373">
        <v>1941</v>
      </c>
      <c r="C373" t="s">
        <v>131</v>
      </c>
      <c r="E373" t="s">
        <v>479</v>
      </c>
      <c r="F373" t="s">
        <v>771</v>
      </c>
      <c r="G373">
        <f>IF(ISERROR(MATCH(E373,Tabel2[Gekozen gemeentes],0)),G372,IF(G372="index",0,G372)+1)</f>
        <v>0</v>
      </c>
    </row>
    <row r="374" spans="2:7" x14ac:dyDescent="0.5">
      <c r="B374">
        <v>1942</v>
      </c>
      <c r="C374" t="s">
        <v>131</v>
      </c>
      <c r="E374" t="s">
        <v>481</v>
      </c>
      <c r="F374" t="s">
        <v>772</v>
      </c>
      <c r="G374">
        <f>IF(ISERROR(MATCH(E374,Tabel2[Gekozen gemeentes],0)),G373,IF(G373="index",0,G373)+1)</f>
        <v>0</v>
      </c>
    </row>
    <row r="375" spans="2:7" x14ac:dyDescent="0.5">
      <c r="B375">
        <v>1943</v>
      </c>
      <c r="C375" t="s">
        <v>131</v>
      </c>
      <c r="E375" t="s">
        <v>481</v>
      </c>
      <c r="F375" t="s">
        <v>773</v>
      </c>
      <c r="G375">
        <f>IF(ISERROR(MATCH(E375,Tabel2[Gekozen gemeentes],0)),G374,IF(G374="index",0,G374)+1)</f>
        <v>0</v>
      </c>
    </row>
    <row r="376" spans="2:7" x14ac:dyDescent="0.5">
      <c r="B376">
        <v>1944</v>
      </c>
      <c r="C376" t="s">
        <v>131</v>
      </c>
      <c r="E376" t="s">
        <v>483</v>
      </c>
      <c r="F376" t="s">
        <v>774</v>
      </c>
      <c r="G376">
        <f>IF(ISERROR(MATCH(E376,Tabel2[Gekozen gemeentes],0)),G375,IF(G375="index",0,G375)+1)</f>
        <v>0</v>
      </c>
    </row>
    <row r="377" spans="2:7" x14ac:dyDescent="0.5">
      <c r="B377">
        <v>1945</v>
      </c>
      <c r="C377" t="s">
        <v>131</v>
      </c>
      <c r="E377" t="s">
        <v>483</v>
      </c>
      <c r="F377" t="s">
        <v>775</v>
      </c>
      <c r="G377">
        <f>IF(ISERROR(MATCH(E377,Tabel2[Gekozen gemeentes],0)),G376,IF(G376="index",0,G376)+1)</f>
        <v>0</v>
      </c>
    </row>
    <row r="378" spans="2:7" x14ac:dyDescent="0.5">
      <c r="B378">
        <v>1948</v>
      </c>
      <c r="C378" t="s">
        <v>131</v>
      </c>
      <c r="E378" t="s">
        <v>485</v>
      </c>
      <c r="F378" t="s">
        <v>776</v>
      </c>
      <c r="G378">
        <f>IF(ISERROR(MATCH(E378,Tabel2[Gekozen gemeentes],0)),G377,IF(G377="index",0,G377)+1)</f>
        <v>0</v>
      </c>
    </row>
    <row r="379" spans="2:7" x14ac:dyDescent="0.5">
      <c r="B379">
        <v>1951</v>
      </c>
      <c r="C379" t="s">
        <v>648</v>
      </c>
      <c r="E379" t="s">
        <v>487</v>
      </c>
      <c r="F379" t="s">
        <v>777</v>
      </c>
      <c r="G379">
        <f>IF(ISERROR(MATCH(E379,Tabel2[Gekozen gemeentes],0)),G378,IF(G378="index",0,G378)+1)</f>
        <v>0</v>
      </c>
    </row>
    <row r="380" spans="2:7" x14ac:dyDescent="0.5">
      <c r="B380">
        <v>1961</v>
      </c>
      <c r="C380" t="s">
        <v>299</v>
      </c>
      <c r="E380" t="s">
        <v>489</v>
      </c>
      <c r="F380" t="s">
        <v>778</v>
      </c>
      <c r="G380">
        <f>IF(ISERROR(MATCH(E380,Tabel2[Gekozen gemeentes],0)),G379,IF(G379="index",0,G379)+1)</f>
        <v>0</v>
      </c>
    </row>
    <row r="381" spans="2:7" x14ac:dyDescent="0.5">
      <c r="B381">
        <v>1962</v>
      </c>
      <c r="C381" t="s">
        <v>299</v>
      </c>
      <c r="E381" t="s">
        <v>489</v>
      </c>
      <c r="F381" t="s">
        <v>779</v>
      </c>
      <c r="G381">
        <f>IF(ISERROR(MATCH(E381,Tabel2[Gekozen gemeentes],0)),G380,IF(G380="index",0,G380)+1)</f>
        <v>0</v>
      </c>
    </row>
    <row r="382" spans="2:7" x14ac:dyDescent="0.5">
      <c r="B382">
        <v>1964</v>
      </c>
      <c r="C382" t="s">
        <v>299</v>
      </c>
      <c r="E382" t="s">
        <v>489</v>
      </c>
      <c r="F382" t="s">
        <v>780</v>
      </c>
      <c r="G382">
        <f>IF(ISERROR(MATCH(E382,Tabel2[Gekozen gemeentes],0)),G381,IF(G381="index",0,G381)+1)</f>
        <v>0</v>
      </c>
    </row>
    <row r="383" spans="2:7" x14ac:dyDescent="0.5">
      <c r="B383">
        <v>1966</v>
      </c>
      <c r="C383" t="s">
        <v>299</v>
      </c>
      <c r="E383" t="s">
        <v>491</v>
      </c>
      <c r="F383" t="s">
        <v>781</v>
      </c>
      <c r="G383">
        <f>IF(ISERROR(MATCH(E383,Tabel2[Gekozen gemeentes],0)),G382,IF(G382="index",0,G382)+1)</f>
        <v>0</v>
      </c>
    </row>
    <row r="384" spans="2:7" x14ac:dyDescent="0.5">
      <c r="B384">
        <v>1967</v>
      </c>
      <c r="C384" t="s">
        <v>299</v>
      </c>
      <c r="E384" t="s">
        <v>491</v>
      </c>
      <c r="F384" t="s">
        <v>782</v>
      </c>
      <c r="G384">
        <f>IF(ISERROR(MATCH(E384,Tabel2[Gekozen gemeentes],0)),G383,IF(G383="index",0,G383)+1)</f>
        <v>0</v>
      </c>
    </row>
    <row r="385" spans="2:7" x14ac:dyDescent="0.5">
      <c r="B385">
        <v>1969</v>
      </c>
      <c r="C385" t="s">
        <v>299</v>
      </c>
      <c r="E385" t="s">
        <v>493</v>
      </c>
      <c r="F385" t="s">
        <v>783</v>
      </c>
      <c r="G385">
        <f>IF(ISERROR(MATCH(E385,Tabel2[Gekozen gemeentes],0)),G384,IF(G384="index",0,G384)+1)</f>
        <v>0</v>
      </c>
    </row>
    <row r="386" spans="2:7" x14ac:dyDescent="0.5">
      <c r="B386">
        <v>1971</v>
      </c>
      <c r="C386" t="s">
        <v>648</v>
      </c>
      <c r="E386" t="s">
        <v>493</v>
      </c>
      <c r="F386" t="s">
        <v>784</v>
      </c>
      <c r="G386">
        <f>IF(ISERROR(MATCH(E386,Tabel2[Gekozen gemeentes],0)),G385,IF(G385="index",0,G385)+1)</f>
        <v>0</v>
      </c>
    </row>
    <row r="387" spans="2:7" x14ac:dyDescent="0.5">
      <c r="B387">
        <v>1972</v>
      </c>
      <c r="C387" t="s">
        <v>648</v>
      </c>
      <c r="E387" t="s">
        <v>496</v>
      </c>
      <c r="F387" t="s">
        <v>785</v>
      </c>
      <c r="G387">
        <f>IF(ISERROR(MATCH(E387,Tabel2[Gekozen gemeentes],0)),G386,IF(G386="index",0,G386)+1)</f>
        <v>0</v>
      </c>
    </row>
    <row r="388" spans="2:7" x14ac:dyDescent="0.5">
      <c r="B388">
        <v>1973</v>
      </c>
      <c r="C388" t="s">
        <v>648</v>
      </c>
      <c r="E388" t="s">
        <v>498</v>
      </c>
      <c r="F388" t="s">
        <v>786</v>
      </c>
      <c r="G388">
        <f>IF(ISERROR(MATCH(E388,Tabel2[Gekozen gemeentes],0)),G387,IF(G387="index",0,G387)+1)</f>
        <v>0</v>
      </c>
    </row>
    <row r="389" spans="2:7" x14ac:dyDescent="0.5">
      <c r="B389">
        <v>1975</v>
      </c>
      <c r="C389" t="s">
        <v>648</v>
      </c>
      <c r="E389" t="s">
        <v>500</v>
      </c>
      <c r="F389" t="s">
        <v>787</v>
      </c>
      <c r="G389">
        <f>IF(ISERROR(MATCH(E389,Tabel2[Gekozen gemeentes],0)),G388,IF(G388="index",0,G388)+1)</f>
        <v>0</v>
      </c>
    </row>
    <row r="390" spans="2:7" x14ac:dyDescent="0.5">
      <c r="B390">
        <v>1976</v>
      </c>
      <c r="C390" t="s">
        <v>648</v>
      </c>
      <c r="E390" t="s">
        <v>500</v>
      </c>
      <c r="F390" t="s">
        <v>788</v>
      </c>
      <c r="G390">
        <f>IF(ISERROR(MATCH(E390,Tabel2[Gekozen gemeentes],0)),G389,IF(G389="index",0,G389)+1)</f>
        <v>0</v>
      </c>
    </row>
    <row r="391" spans="2:7" x14ac:dyDescent="0.5">
      <c r="B391">
        <v>1981</v>
      </c>
      <c r="C391" t="s">
        <v>648</v>
      </c>
      <c r="E391" t="s">
        <v>502</v>
      </c>
      <c r="F391" t="s">
        <v>789</v>
      </c>
      <c r="G391">
        <f>IF(ISERROR(MATCH(E391,Tabel2[Gekozen gemeentes],0)),G390,IF(G390="index",0,G390)+1)</f>
        <v>0</v>
      </c>
    </row>
    <row r="392" spans="2:7" x14ac:dyDescent="0.5">
      <c r="B392">
        <v>1985</v>
      </c>
      <c r="C392" t="s">
        <v>648</v>
      </c>
      <c r="E392" t="s">
        <v>502</v>
      </c>
      <c r="F392" t="s">
        <v>790</v>
      </c>
      <c r="G392">
        <f>IF(ISERROR(MATCH(E392,Tabel2[Gekozen gemeentes],0)),G391,IF(G391="index",0,G391)+1)</f>
        <v>0</v>
      </c>
    </row>
    <row r="393" spans="2:7" x14ac:dyDescent="0.5">
      <c r="B393">
        <v>1991</v>
      </c>
      <c r="C393" t="s">
        <v>648</v>
      </c>
      <c r="E393" t="s">
        <v>504</v>
      </c>
      <c r="F393" t="s">
        <v>791</v>
      </c>
      <c r="G393">
        <f>IF(ISERROR(MATCH(E393,Tabel2[Gekozen gemeentes],0)),G392,IF(G392="index",0,G392)+1)</f>
        <v>0</v>
      </c>
    </row>
    <row r="394" spans="2:7" x14ac:dyDescent="0.5">
      <c r="B394">
        <v>2011</v>
      </c>
      <c r="C394" t="s">
        <v>283</v>
      </c>
      <c r="E394" t="s">
        <v>504</v>
      </c>
      <c r="F394" t="s">
        <v>792</v>
      </c>
      <c r="G394">
        <f>IF(ISERROR(MATCH(E394,Tabel2[Gekozen gemeentes],0)),G393,IF(G393="index",0,G393)+1)</f>
        <v>0</v>
      </c>
    </row>
    <row r="395" spans="2:7" x14ac:dyDescent="0.5">
      <c r="B395">
        <v>2012</v>
      </c>
      <c r="C395" t="s">
        <v>283</v>
      </c>
      <c r="E395" t="s">
        <v>504</v>
      </c>
      <c r="F395" t="s">
        <v>793</v>
      </c>
      <c r="G395">
        <f>IF(ISERROR(MATCH(E395,Tabel2[Gekozen gemeentes],0)),G394,IF(G394="index",0,G394)+1)</f>
        <v>0</v>
      </c>
    </row>
    <row r="396" spans="2:7" x14ac:dyDescent="0.5">
      <c r="B396">
        <v>2014</v>
      </c>
      <c r="C396" t="s">
        <v>283</v>
      </c>
      <c r="E396" t="s">
        <v>504</v>
      </c>
      <c r="F396" t="s">
        <v>794</v>
      </c>
      <c r="G396">
        <f>IF(ISERROR(MATCH(E396,Tabel2[Gekozen gemeentes],0)),G395,IF(G395="index",0,G395)+1)</f>
        <v>0</v>
      </c>
    </row>
    <row r="397" spans="2:7" x14ac:dyDescent="0.5">
      <c r="B397">
        <v>2015</v>
      </c>
      <c r="C397" t="s">
        <v>283</v>
      </c>
      <c r="E397" t="s">
        <v>506</v>
      </c>
      <c r="F397" t="s">
        <v>795</v>
      </c>
      <c r="G397">
        <f>IF(ISERROR(MATCH(E397,Tabel2[Gekozen gemeentes],0)),G396,IF(G396="index",0,G396)+1)</f>
        <v>0</v>
      </c>
    </row>
    <row r="398" spans="2:7" x14ac:dyDescent="0.5">
      <c r="B398">
        <v>2021</v>
      </c>
      <c r="C398" t="s">
        <v>283</v>
      </c>
      <c r="E398" t="s">
        <v>226</v>
      </c>
      <c r="F398" t="s">
        <v>796</v>
      </c>
      <c r="G398">
        <f>IF(ISERROR(MATCH(E398,Tabel2[Gekozen gemeentes],0)),G397,IF(G397="index",0,G397)+1)</f>
        <v>0</v>
      </c>
    </row>
    <row r="399" spans="2:7" x14ac:dyDescent="0.5">
      <c r="B399">
        <v>2022</v>
      </c>
      <c r="C399" t="s">
        <v>283</v>
      </c>
      <c r="E399" t="s">
        <v>226</v>
      </c>
      <c r="F399" t="s">
        <v>797</v>
      </c>
      <c r="G399">
        <f>IF(ISERROR(MATCH(E399,Tabel2[Gekozen gemeentes],0)),G398,IF(G398="index",0,G398)+1)</f>
        <v>0</v>
      </c>
    </row>
    <row r="400" spans="2:7" x14ac:dyDescent="0.5">
      <c r="B400">
        <v>2023</v>
      </c>
      <c r="C400" t="s">
        <v>283</v>
      </c>
      <c r="E400" t="s">
        <v>509</v>
      </c>
      <c r="F400" t="s">
        <v>798</v>
      </c>
      <c r="G400">
        <f>IF(ISERROR(MATCH(E400,Tabel2[Gekozen gemeentes],0)),G399,IF(G399="index",0,G399)+1)</f>
        <v>0</v>
      </c>
    </row>
    <row r="401" spans="2:7" x14ac:dyDescent="0.5">
      <c r="B401">
        <v>2025</v>
      </c>
      <c r="C401" t="s">
        <v>283</v>
      </c>
      <c r="E401" t="s">
        <v>511</v>
      </c>
      <c r="F401" t="s">
        <v>799</v>
      </c>
      <c r="G401">
        <f>IF(ISERROR(MATCH(E401,Tabel2[Gekozen gemeentes],0)),G400,IF(G400="index",0,G400)+1)</f>
        <v>0</v>
      </c>
    </row>
    <row r="402" spans="2:7" x14ac:dyDescent="0.5">
      <c r="B402">
        <v>2031</v>
      </c>
      <c r="C402" t="s">
        <v>283</v>
      </c>
      <c r="E402" t="s">
        <v>511</v>
      </c>
      <c r="F402" t="s">
        <v>800</v>
      </c>
      <c r="G402">
        <f>IF(ISERROR(MATCH(E402,Tabel2[Gekozen gemeentes],0)),G401,IF(G401="index",0,G401)+1)</f>
        <v>0</v>
      </c>
    </row>
    <row r="403" spans="2:7" x14ac:dyDescent="0.5">
      <c r="B403">
        <v>2033</v>
      </c>
      <c r="C403" t="s">
        <v>283</v>
      </c>
      <c r="E403" t="s">
        <v>511</v>
      </c>
      <c r="F403" t="s">
        <v>801</v>
      </c>
      <c r="G403">
        <f>IF(ISERROR(MATCH(E403,Tabel2[Gekozen gemeentes],0)),G402,IF(G402="index",0,G402)+1)</f>
        <v>0</v>
      </c>
    </row>
    <row r="404" spans="2:7" x14ac:dyDescent="0.5">
      <c r="B404">
        <v>2034</v>
      </c>
      <c r="C404" t="s">
        <v>283</v>
      </c>
      <c r="E404" t="s">
        <v>513</v>
      </c>
      <c r="F404" t="s">
        <v>802</v>
      </c>
      <c r="G404">
        <f>IF(ISERROR(MATCH(E404,Tabel2[Gekozen gemeentes],0)),G403,IF(G403="index",0,G403)+1)</f>
        <v>0</v>
      </c>
    </row>
    <row r="405" spans="2:7" x14ac:dyDescent="0.5">
      <c r="B405">
        <v>2035</v>
      </c>
      <c r="C405" t="s">
        <v>283</v>
      </c>
      <c r="E405" t="s">
        <v>515</v>
      </c>
      <c r="F405" t="s">
        <v>803</v>
      </c>
      <c r="G405">
        <f>IF(ISERROR(MATCH(E405,Tabel2[Gekozen gemeentes],0)),G404,IF(G404="index",0,G404)+1)</f>
        <v>0</v>
      </c>
    </row>
    <row r="406" spans="2:7" x14ac:dyDescent="0.5">
      <c r="B406">
        <v>2037</v>
      </c>
      <c r="C406" t="s">
        <v>283</v>
      </c>
      <c r="E406" t="s">
        <v>515</v>
      </c>
      <c r="F406" t="s">
        <v>804</v>
      </c>
      <c r="G406">
        <f>IF(ISERROR(MATCH(E406,Tabel2[Gekozen gemeentes],0)),G405,IF(G405="index",0,G405)+1)</f>
        <v>0</v>
      </c>
    </row>
    <row r="407" spans="2:7" x14ac:dyDescent="0.5">
      <c r="B407">
        <v>2041</v>
      </c>
      <c r="C407" t="s">
        <v>723</v>
      </c>
      <c r="E407" t="s">
        <v>518</v>
      </c>
      <c r="F407" t="s">
        <v>805</v>
      </c>
      <c r="G407">
        <f>IF(ISERROR(MATCH(E407,Tabel2[Gekozen gemeentes],0)),G406,IF(G406="index",0,G406)+1)</f>
        <v>0</v>
      </c>
    </row>
    <row r="408" spans="2:7" x14ac:dyDescent="0.5">
      <c r="B408">
        <v>2042</v>
      </c>
      <c r="C408" t="s">
        <v>723</v>
      </c>
      <c r="E408" t="s">
        <v>520</v>
      </c>
      <c r="F408" t="s">
        <v>806</v>
      </c>
      <c r="G408">
        <f>IF(ISERROR(MATCH(E408,Tabel2[Gekozen gemeentes],0)),G407,IF(G407="index",0,G407)+1)</f>
        <v>0</v>
      </c>
    </row>
    <row r="409" spans="2:7" x14ac:dyDescent="0.5">
      <c r="B409">
        <v>2051</v>
      </c>
      <c r="C409" t="s">
        <v>137</v>
      </c>
      <c r="E409" t="s">
        <v>520</v>
      </c>
      <c r="F409" t="s">
        <v>807</v>
      </c>
      <c r="G409">
        <f>IF(ISERROR(MATCH(E409,Tabel2[Gekozen gemeentes],0)),G408,IF(G408="index",0,G408)+1)</f>
        <v>0</v>
      </c>
    </row>
    <row r="410" spans="2:7" x14ac:dyDescent="0.5">
      <c r="B410">
        <v>2061</v>
      </c>
      <c r="C410" t="s">
        <v>137</v>
      </c>
      <c r="E410" t="s">
        <v>494</v>
      </c>
      <c r="F410" t="s">
        <v>808</v>
      </c>
      <c r="G410">
        <f>IF(ISERROR(MATCH(E410,Tabel2[Gekozen gemeentes],0)),G409,IF(G409="index",0,G409)+1)</f>
        <v>0</v>
      </c>
    </row>
    <row r="411" spans="2:7" x14ac:dyDescent="0.5">
      <c r="B411">
        <v>2064</v>
      </c>
      <c r="C411" t="s">
        <v>231</v>
      </c>
      <c r="E411" t="s">
        <v>494</v>
      </c>
      <c r="F411" t="s">
        <v>809</v>
      </c>
      <c r="G411">
        <f>IF(ISERROR(MATCH(E411,Tabel2[Gekozen gemeentes],0)),G410,IF(G410="index",0,G410)+1)</f>
        <v>0</v>
      </c>
    </row>
    <row r="412" spans="2:7" x14ac:dyDescent="0.5">
      <c r="B412">
        <v>2071</v>
      </c>
      <c r="C412" t="s">
        <v>648</v>
      </c>
      <c r="E412" t="s">
        <v>523</v>
      </c>
      <c r="F412" t="s">
        <v>810</v>
      </c>
      <c r="G412">
        <f>IF(ISERROR(MATCH(E412,Tabel2[Gekozen gemeentes],0)),G411,IF(G411="index",0,G411)+1)</f>
        <v>0</v>
      </c>
    </row>
    <row r="413" spans="2:7" x14ac:dyDescent="0.5">
      <c r="B413">
        <v>2082</v>
      </c>
      <c r="C413" t="s">
        <v>648</v>
      </c>
      <c r="E413" t="s">
        <v>525</v>
      </c>
      <c r="F413" t="s">
        <v>811</v>
      </c>
      <c r="G413">
        <f>IF(ISERROR(MATCH(E413,Tabel2[Gekozen gemeentes],0)),G412,IF(G412="index",0,G412)+1)</f>
        <v>0</v>
      </c>
    </row>
    <row r="414" spans="2:7" x14ac:dyDescent="0.5">
      <c r="B414">
        <v>2101</v>
      </c>
      <c r="C414" t="s">
        <v>301</v>
      </c>
      <c r="E414" t="s">
        <v>525</v>
      </c>
      <c r="F414" t="s">
        <v>812</v>
      </c>
      <c r="G414">
        <f>IF(ISERROR(MATCH(E414,Tabel2[Gekozen gemeentes],0)),G413,IF(G413="index",0,G413)+1)</f>
        <v>0</v>
      </c>
    </row>
    <row r="415" spans="2:7" x14ac:dyDescent="0.5">
      <c r="B415">
        <v>2105</v>
      </c>
      <c r="C415" t="s">
        <v>301</v>
      </c>
      <c r="E415" t="s">
        <v>527</v>
      </c>
      <c r="F415" t="s">
        <v>813</v>
      </c>
      <c r="G415">
        <f>IF(ISERROR(MATCH(E415,Tabel2[Gekozen gemeentes],0)),G414,IF(G414="index",0,G414)+1)</f>
        <v>0</v>
      </c>
    </row>
    <row r="416" spans="2:7" x14ac:dyDescent="0.5">
      <c r="B416">
        <v>2111</v>
      </c>
      <c r="C416" t="s">
        <v>137</v>
      </c>
      <c r="E416" t="s">
        <v>529</v>
      </c>
      <c r="F416" t="s">
        <v>814</v>
      </c>
      <c r="G416">
        <f>IF(ISERROR(MATCH(E416,Tabel2[Gekozen gemeentes],0)),G415,IF(G415="index",0,G415)+1)</f>
        <v>0</v>
      </c>
    </row>
    <row r="417" spans="2:7" x14ac:dyDescent="0.5">
      <c r="B417">
        <v>2131</v>
      </c>
      <c r="C417" t="s">
        <v>231</v>
      </c>
      <c r="E417" t="s">
        <v>531</v>
      </c>
      <c r="F417" t="s">
        <v>815</v>
      </c>
      <c r="G417">
        <f>IF(ISERROR(MATCH(E417,Tabel2[Gekozen gemeentes],0)),G416,IF(G416="index",0,G416)+1)</f>
        <v>0</v>
      </c>
    </row>
    <row r="418" spans="2:7" x14ac:dyDescent="0.5">
      <c r="B418">
        <v>2132</v>
      </c>
      <c r="C418" t="s">
        <v>231</v>
      </c>
      <c r="E418" t="s">
        <v>533</v>
      </c>
      <c r="F418" t="s">
        <v>816</v>
      </c>
      <c r="G418">
        <f>IF(ISERROR(MATCH(E418,Tabel2[Gekozen gemeentes],0)),G417,IF(G417="index",0,G417)+1)</f>
        <v>0</v>
      </c>
    </row>
    <row r="419" spans="2:7" x14ac:dyDescent="0.5">
      <c r="B419">
        <v>2133</v>
      </c>
      <c r="C419" t="s">
        <v>231</v>
      </c>
      <c r="E419" t="s">
        <v>533</v>
      </c>
      <c r="F419" t="s">
        <v>817</v>
      </c>
      <c r="G419">
        <f>IF(ISERROR(MATCH(E419,Tabel2[Gekozen gemeentes],0)),G418,IF(G418="index",0,G418)+1)</f>
        <v>0</v>
      </c>
    </row>
    <row r="420" spans="2:7" x14ac:dyDescent="0.5">
      <c r="B420">
        <v>2135</v>
      </c>
      <c r="C420" t="s">
        <v>231</v>
      </c>
      <c r="E420" t="s">
        <v>535</v>
      </c>
      <c r="F420" t="s">
        <v>818</v>
      </c>
      <c r="G420">
        <f>IF(ISERROR(MATCH(E420,Tabel2[Gekozen gemeentes],0)),G419,IF(G419="index",0,G419)+1)</f>
        <v>0</v>
      </c>
    </row>
    <row r="421" spans="2:7" x14ac:dyDescent="0.5">
      <c r="B421">
        <v>2136</v>
      </c>
      <c r="C421" t="s">
        <v>231</v>
      </c>
      <c r="E421" t="s">
        <v>535</v>
      </c>
      <c r="F421" t="s">
        <v>819</v>
      </c>
      <c r="G421">
        <f>IF(ISERROR(MATCH(E421,Tabel2[Gekozen gemeentes],0)),G420,IF(G420="index",0,G420)+1)</f>
        <v>0</v>
      </c>
    </row>
    <row r="422" spans="2:7" x14ac:dyDescent="0.5">
      <c r="B422">
        <v>2141</v>
      </c>
      <c r="C422" t="s">
        <v>231</v>
      </c>
      <c r="E422" t="s">
        <v>535</v>
      </c>
      <c r="F422" t="s">
        <v>820</v>
      </c>
      <c r="G422">
        <f>IF(ISERROR(MATCH(E422,Tabel2[Gekozen gemeentes],0)),G421,IF(G421="index",0,G421)+1)</f>
        <v>0</v>
      </c>
    </row>
    <row r="423" spans="2:7" x14ac:dyDescent="0.5">
      <c r="B423">
        <v>2142</v>
      </c>
      <c r="C423" t="s">
        <v>231</v>
      </c>
      <c r="E423" t="s">
        <v>537</v>
      </c>
      <c r="F423" t="s">
        <v>821</v>
      </c>
      <c r="G423">
        <f>IF(ISERROR(MATCH(E423,Tabel2[Gekozen gemeentes],0)),G422,IF(G422="index",0,G422)+1)</f>
        <v>0</v>
      </c>
    </row>
    <row r="424" spans="2:7" x14ac:dyDescent="0.5">
      <c r="B424">
        <v>2151</v>
      </c>
      <c r="C424" t="s">
        <v>231</v>
      </c>
      <c r="E424" t="s">
        <v>539</v>
      </c>
      <c r="F424" t="s">
        <v>822</v>
      </c>
      <c r="G424">
        <f>IF(ISERROR(MATCH(E424,Tabel2[Gekozen gemeentes],0)),G423,IF(G423="index",0,G423)+1)</f>
        <v>0</v>
      </c>
    </row>
    <row r="425" spans="2:7" x14ac:dyDescent="0.5">
      <c r="B425">
        <v>2153</v>
      </c>
      <c r="C425" t="s">
        <v>231</v>
      </c>
      <c r="E425" t="s">
        <v>541</v>
      </c>
      <c r="F425" t="s">
        <v>823</v>
      </c>
      <c r="G425">
        <f>IF(ISERROR(MATCH(E425,Tabel2[Gekozen gemeentes],0)),G424,IF(G424="index",0,G424)+1)</f>
        <v>0</v>
      </c>
    </row>
    <row r="426" spans="2:7" x14ac:dyDescent="0.5">
      <c r="B426">
        <v>2157</v>
      </c>
      <c r="C426" t="s">
        <v>231</v>
      </c>
      <c r="E426" t="s">
        <v>543</v>
      </c>
      <c r="F426" t="s">
        <v>824</v>
      </c>
      <c r="G426">
        <f>IF(ISERROR(MATCH(E426,Tabel2[Gekozen gemeentes],0)),G425,IF(G425="index",0,G425)+1)</f>
        <v>0</v>
      </c>
    </row>
    <row r="427" spans="2:7" x14ac:dyDescent="0.5">
      <c r="B427">
        <v>2158</v>
      </c>
      <c r="C427" t="s">
        <v>231</v>
      </c>
      <c r="E427" t="s">
        <v>545</v>
      </c>
      <c r="F427" t="s">
        <v>825</v>
      </c>
      <c r="G427">
        <f>IF(ISERROR(MATCH(E427,Tabel2[Gekozen gemeentes],0)),G426,IF(G426="index",0,G426)+1)</f>
        <v>0</v>
      </c>
    </row>
    <row r="428" spans="2:7" x14ac:dyDescent="0.5">
      <c r="B428">
        <v>2159</v>
      </c>
      <c r="C428" t="s">
        <v>356</v>
      </c>
      <c r="E428" t="s">
        <v>545</v>
      </c>
      <c r="F428" t="s">
        <v>826</v>
      </c>
      <c r="G428">
        <f>IF(ISERROR(MATCH(E428,Tabel2[Gekozen gemeentes],0)),G427,IF(G427="index",0,G427)+1)</f>
        <v>0</v>
      </c>
    </row>
    <row r="429" spans="2:7" x14ac:dyDescent="0.5">
      <c r="B429">
        <v>2161</v>
      </c>
      <c r="C429" t="s">
        <v>398</v>
      </c>
      <c r="E429" t="s">
        <v>547</v>
      </c>
      <c r="F429" t="s">
        <v>827</v>
      </c>
      <c r="G429">
        <f>IF(ISERROR(MATCH(E429,Tabel2[Gekozen gemeentes],0)),G428,IF(G428="index",0,G428)+1)</f>
        <v>0</v>
      </c>
    </row>
    <row r="430" spans="2:7" x14ac:dyDescent="0.5">
      <c r="B430">
        <v>2165</v>
      </c>
      <c r="C430" t="s">
        <v>231</v>
      </c>
      <c r="E430" t="s">
        <v>547</v>
      </c>
      <c r="F430" t="s">
        <v>828</v>
      </c>
      <c r="G430">
        <f>IF(ISERROR(MATCH(E430,Tabel2[Gekozen gemeentes],0)),G429,IF(G429="index",0,G429)+1)</f>
        <v>0</v>
      </c>
    </row>
    <row r="431" spans="2:7" x14ac:dyDescent="0.5">
      <c r="B431">
        <v>2171</v>
      </c>
      <c r="C431" t="s">
        <v>611</v>
      </c>
      <c r="E431" t="s">
        <v>549</v>
      </c>
      <c r="F431" t="s">
        <v>829</v>
      </c>
      <c r="G431">
        <f>IF(ISERROR(MATCH(E431,Tabel2[Gekozen gemeentes],0)),G430,IF(G430="index",0,G430)+1)</f>
        <v>0</v>
      </c>
    </row>
    <row r="432" spans="2:7" x14ac:dyDescent="0.5">
      <c r="B432">
        <v>2172</v>
      </c>
      <c r="C432" t="s">
        <v>611</v>
      </c>
      <c r="E432" t="s">
        <v>549</v>
      </c>
      <c r="F432" t="s">
        <v>830</v>
      </c>
      <c r="G432">
        <f>IF(ISERROR(MATCH(E432,Tabel2[Gekozen gemeentes],0)),G431,IF(G431="index",0,G431)+1)</f>
        <v>0</v>
      </c>
    </row>
    <row r="433" spans="2:7" x14ac:dyDescent="0.5">
      <c r="B433">
        <v>2181</v>
      </c>
      <c r="C433" t="s">
        <v>332</v>
      </c>
      <c r="E433" t="s">
        <v>551</v>
      </c>
      <c r="F433" t="s">
        <v>831</v>
      </c>
      <c r="G433">
        <f>IF(ISERROR(MATCH(E433,Tabel2[Gekozen gemeentes],0)),G432,IF(G432="index",0,G432)+1)</f>
        <v>0</v>
      </c>
    </row>
    <row r="434" spans="2:7" x14ac:dyDescent="0.5">
      <c r="B434">
        <v>2182</v>
      </c>
      <c r="C434" t="s">
        <v>332</v>
      </c>
      <c r="E434" t="s">
        <v>551</v>
      </c>
      <c r="F434" t="s">
        <v>832</v>
      </c>
      <c r="G434">
        <f>IF(ISERROR(MATCH(E434,Tabel2[Gekozen gemeentes],0)),G433,IF(G433="index",0,G433)+1)</f>
        <v>0</v>
      </c>
    </row>
    <row r="435" spans="2:7" x14ac:dyDescent="0.5">
      <c r="B435">
        <v>2201</v>
      </c>
      <c r="C435" t="s">
        <v>469</v>
      </c>
      <c r="E435" t="s">
        <v>551</v>
      </c>
      <c r="F435" t="s">
        <v>833</v>
      </c>
      <c r="G435">
        <f>IF(ISERROR(MATCH(E435,Tabel2[Gekozen gemeentes],0)),G434,IF(G434="index",0,G434)+1)</f>
        <v>0</v>
      </c>
    </row>
    <row r="436" spans="2:7" x14ac:dyDescent="0.5">
      <c r="B436">
        <v>2202</v>
      </c>
      <c r="C436" t="s">
        <v>469</v>
      </c>
      <c r="E436" t="s">
        <v>553</v>
      </c>
      <c r="F436" t="s">
        <v>834</v>
      </c>
      <c r="G436">
        <f>IF(ISERROR(MATCH(E436,Tabel2[Gekozen gemeentes],0)),G435,IF(G435="index",0,G435)+1)</f>
        <v>0</v>
      </c>
    </row>
    <row r="437" spans="2:7" x14ac:dyDescent="0.5">
      <c r="B437">
        <v>2203</v>
      </c>
      <c r="C437" t="s">
        <v>469</v>
      </c>
      <c r="E437" t="s">
        <v>555</v>
      </c>
      <c r="F437" t="s">
        <v>835</v>
      </c>
      <c r="G437">
        <f>IF(ISERROR(MATCH(E437,Tabel2[Gekozen gemeentes],0)),G436,IF(G436="index",0,G436)+1)</f>
        <v>0</v>
      </c>
    </row>
    <row r="438" spans="2:7" x14ac:dyDescent="0.5">
      <c r="B438">
        <v>2204</v>
      </c>
      <c r="C438" t="s">
        <v>469</v>
      </c>
      <c r="E438" t="s">
        <v>555</v>
      </c>
      <c r="F438" t="s">
        <v>836</v>
      </c>
      <c r="G438">
        <f>IF(ISERROR(MATCH(E438,Tabel2[Gekozen gemeentes],0)),G437,IF(G437="index",0,G437)+1)</f>
        <v>0</v>
      </c>
    </row>
    <row r="439" spans="2:7" x14ac:dyDescent="0.5">
      <c r="B439">
        <v>2211</v>
      </c>
      <c r="C439" t="s">
        <v>469</v>
      </c>
      <c r="E439" t="s">
        <v>557</v>
      </c>
      <c r="F439" t="s">
        <v>837</v>
      </c>
      <c r="G439">
        <f>IF(ISERROR(MATCH(E439,Tabel2[Gekozen gemeentes],0)),G438,IF(G438="index",0,G438)+1)</f>
        <v>0</v>
      </c>
    </row>
    <row r="440" spans="2:7" x14ac:dyDescent="0.5">
      <c r="B440">
        <v>2212</v>
      </c>
      <c r="C440" t="s">
        <v>469</v>
      </c>
      <c r="E440" t="s">
        <v>559</v>
      </c>
      <c r="F440" t="s">
        <v>838</v>
      </c>
      <c r="G440">
        <f>IF(ISERROR(MATCH(E440,Tabel2[Gekozen gemeentes],0)),G439,IF(G439="index",0,G439)+1)</f>
        <v>0</v>
      </c>
    </row>
    <row r="441" spans="2:7" x14ac:dyDescent="0.5">
      <c r="B441">
        <v>2215</v>
      </c>
      <c r="C441" t="s">
        <v>611</v>
      </c>
      <c r="E441" t="s">
        <v>562</v>
      </c>
      <c r="F441" t="s">
        <v>839</v>
      </c>
      <c r="G441">
        <f>IF(ISERROR(MATCH(E441,Tabel2[Gekozen gemeentes],0)),G440,IF(G440="index",0,G440)+1)</f>
        <v>0</v>
      </c>
    </row>
    <row r="442" spans="2:7" x14ac:dyDescent="0.5">
      <c r="B442">
        <v>2216</v>
      </c>
      <c r="C442" t="s">
        <v>611</v>
      </c>
      <c r="E442" t="s">
        <v>564</v>
      </c>
      <c r="F442" t="s">
        <v>840</v>
      </c>
      <c r="G442">
        <f>IF(ISERROR(MATCH(E442,Tabel2[Gekozen gemeentes],0)),G441,IF(G441="index",0,G441)+1)</f>
        <v>0</v>
      </c>
    </row>
    <row r="443" spans="2:7" x14ac:dyDescent="0.5">
      <c r="B443">
        <v>2221</v>
      </c>
      <c r="C443" t="s">
        <v>362</v>
      </c>
      <c r="E443" t="s">
        <v>566</v>
      </c>
      <c r="F443" t="s">
        <v>841</v>
      </c>
      <c r="G443">
        <f>IF(ISERROR(MATCH(E443,Tabel2[Gekozen gemeentes],0)),G442,IF(G442="index",0,G442)+1)</f>
        <v>0</v>
      </c>
    </row>
    <row r="444" spans="2:7" x14ac:dyDescent="0.5">
      <c r="B444">
        <v>2222</v>
      </c>
      <c r="C444" t="s">
        <v>362</v>
      </c>
      <c r="E444" t="s">
        <v>568</v>
      </c>
      <c r="F444" t="s">
        <v>842</v>
      </c>
      <c r="G444">
        <f>IF(ISERROR(MATCH(E444,Tabel2[Gekozen gemeentes],0)),G443,IF(G443="index",0,G443)+1)</f>
        <v>0</v>
      </c>
    </row>
    <row r="445" spans="2:7" x14ac:dyDescent="0.5">
      <c r="B445">
        <v>2223</v>
      </c>
      <c r="C445" t="s">
        <v>362</v>
      </c>
      <c r="E445" t="s">
        <v>570</v>
      </c>
      <c r="F445" t="s">
        <v>843</v>
      </c>
      <c r="G445">
        <f>IF(ISERROR(MATCH(E445,Tabel2[Gekozen gemeentes],0)),G444,IF(G444="index",0,G444)+1)</f>
        <v>0</v>
      </c>
    </row>
    <row r="446" spans="2:7" x14ac:dyDescent="0.5">
      <c r="B446">
        <v>2225</v>
      </c>
      <c r="C446" t="s">
        <v>362</v>
      </c>
      <c r="E446" t="s">
        <v>570</v>
      </c>
      <c r="F446" t="s">
        <v>844</v>
      </c>
      <c r="G446">
        <f>IF(ISERROR(MATCH(E446,Tabel2[Gekozen gemeentes],0)),G445,IF(G445="index",0,G445)+1)</f>
        <v>0</v>
      </c>
    </row>
    <row r="447" spans="2:7" x14ac:dyDescent="0.5">
      <c r="B447">
        <v>2231</v>
      </c>
      <c r="C447" t="s">
        <v>362</v>
      </c>
      <c r="E447" t="s">
        <v>570</v>
      </c>
      <c r="F447" t="s">
        <v>845</v>
      </c>
      <c r="G447">
        <f>IF(ISERROR(MATCH(E447,Tabel2[Gekozen gemeentes],0)),G446,IF(G446="index",0,G446)+1)</f>
        <v>0</v>
      </c>
    </row>
    <row r="448" spans="2:7" x14ac:dyDescent="0.5">
      <c r="B448">
        <v>2235</v>
      </c>
      <c r="C448" t="s">
        <v>362</v>
      </c>
      <c r="E448" t="s">
        <v>572</v>
      </c>
      <c r="F448" t="s">
        <v>846</v>
      </c>
      <c r="G448">
        <f>IF(ISERROR(MATCH(E448,Tabel2[Gekozen gemeentes],0)),G447,IF(G447="index",0,G447)+1)</f>
        <v>0</v>
      </c>
    </row>
    <row r="449" spans="2:7" x14ac:dyDescent="0.5">
      <c r="B449">
        <v>2241</v>
      </c>
      <c r="C449" t="s">
        <v>680</v>
      </c>
      <c r="E449" t="s">
        <v>574</v>
      </c>
      <c r="F449" t="s">
        <v>847</v>
      </c>
      <c r="G449">
        <f>IF(ISERROR(MATCH(E449,Tabel2[Gekozen gemeentes],0)),G448,IF(G448="index",0,G448)+1)</f>
        <v>0</v>
      </c>
    </row>
    <row r="450" spans="2:7" x14ac:dyDescent="0.5">
      <c r="B450">
        <v>2242</v>
      </c>
      <c r="C450" t="s">
        <v>680</v>
      </c>
      <c r="E450" t="s">
        <v>574</v>
      </c>
      <c r="F450" t="s">
        <v>848</v>
      </c>
      <c r="G450">
        <f>IF(ISERROR(MATCH(E450,Tabel2[Gekozen gemeentes],0)),G449,IF(G449="index",0,G449)+1)</f>
        <v>0</v>
      </c>
    </row>
    <row r="451" spans="2:7" x14ac:dyDescent="0.5">
      <c r="B451">
        <v>2243</v>
      </c>
      <c r="C451" t="s">
        <v>680</v>
      </c>
      <c r="E451" t="s">
        <v>574</v>
      </c>
      <c r="F451" t="s">
        <v>849</v>
      </c>
      <c r="G451">
        <f>IF(ISERROR(MATCH(E451,Tabel2[Gekozen gemeentes],0)),G450,IF(G450="index",0,G450)+1)</f>
        <v>0</v>
      </c>
    </row>
    <row r="452" spans="2:7" x14ac:dyDescent="0.5">
      <c r="B452">
        <v>2244</v>
      </c>
      <c r="C452" t="s">
        <v>680</v>
      </c>
      <c r="E452" t="s">
        <v>576</v>
      </c>
      <c r="F452" t="s">
        <v>850</v>
      </c>
      <c r="G452">
        <f>IF(ISERROR(MATCH(E452,Tabel2[Gekozen gemeentes],0)),G451,IF(G451="index",0,G451)+1)</f>
        <v>0</v>
      </c>
    </row>
    <row r="453" spans="2:7" x14ac:dyDescent="0.5">
      <c r="B453">
        <v>2253</v>
      </c>
      <c r="C453" t="s">
        <v>664</v>
      </c>
      <c r="E453" t="s">
        <v>576</v>
      </c>
      <c r="F453" t="s">
        <v>851</v>
      </c>
      <c r="G453">
        <f>IF(ISERROR(MATCH(E453,Tabel2[Gekozen gemeentes],0)),G452,IF(G452="index",0,G452)+1)</f>
        <v>0</v>
      </c>
    </row>
    <row r="454" spans="2:7" x14ac:dyDescent="0.5">
      <c r="B454">
        <v>2262</v>
      </c>
      <c r="C454" t="s">
        <v>388</v>
      </c>
      <c r="E454" t="s">
        <v>576</v>
      </c>
      <c r="F454" t="s">
        <v>852</v>
      </c>
      <c r="G454">
        <f>IF(ISERROR(MATCH(E454,Tabel2[Gekozen gemeentes],0)),G453,IF(G453="index",0,G453)+1)</f>
        <v>0</v>
      </c>
    </row>
    <row r="455" spans="2:7" x14ac:dyDescent="0.5">
      <c r="B455">
        <v>2263</v>
      </c>
      <c r="C455" t="s">
        <v>388</v>
      </c>
      <c r="E455" t="s">
        <v>578</v>
      </c>
      <c r="F455" t="s">
        <v>853</v>
      </c>
      <c r="G455">
        <f>IF(ISERROR(MATCH(E455,Tabel2[Gekozen gemeentes],0)),G454,IF(G454="index",0,G454)+1)</f>
        <v>0</v>
      </c>
    </row>
    <row r="456" spans="2:7" x14ac:dyDescent="0.5">
      <c r="B456">
        <v>2264</v>
      </c>
      <c r="C456" t="s">
        <v>388</v>
      </c>
      <c r="E456" t="s">
        <v>580</v>
      </c>
      <c r="F456" t="s">
        <v>854</v>
      </c>
      <c r="G456">
        <f>IF(ISERROR(MATCH(E456,Tabel2[Gekozen gemeentes],0)),G455,IF(G455="index",0,G455)+1)</f>
        <v>0</v>
      </c>
    </row>
    <row r="457" spans="2:7" x14ac:dyDescent="0.5">
      <c r="B457">
        <v>2265</v>
      </c>
      <c r="C457" t="s">
        <v>388</v>
      </c>
      <c r="E457" t="s">
        <v>580</v>
      </c>
      <c r="F457" t="s">
        <v>855</v>
      </c>
      <c r="G457">
        <f>IF(ISERROR(MATCH(E457,Tabel2[Gekozen gemeentes],0)),G456,IF(G456="index",0,G456)+1)</f>
        <v>0</v>
      </c>
    </row>
    <row r="458" spans="2:7" x14ac:dyDescent="0.5">
      <c r="B458">
        <v>2266</v>
      </c>
      <c r="C458" t="s">
        <v>388</v>
      </c>
      <c r="E458" t="s">
        <v>582</v>
      </c>
      <c r="F458" t="s">
        <v>856</v>
      </c>
      <c r="G458">
        <f>IF(ISERROR(MATCH(E458,Tabel2[Gekozen gemeentes],0)),G457,IF(G457="index",0,G457)+1)</f>
        <v>0</v>
      </c>
    </row>
    <row r="459" spans="2:7" x14ac:dyDescent="0.5">
      <c r="B459">
        <v>2271</v>
      </c>
      <c r="C459" t="s">
        <v>388</v>
      </c>
      <c r="E459" t="s">
        <v>584</v>
      </c>
      <c r="F459" t="s">
        <v>857</v>
      </c>
      <c r="G459">
        <f>IF(ISERROR(MATCH(E459,Tabel2[Gekozen gemeentes],0)),G458,IF(G458="index",0,G458)+1)</f>
        <v>0</v>
      </c>
    </row>
    <row r="460" spans="2:7" x14ac:dyDescent="0.5">
      <c r="B460">
        <v>2273</v>
      </c>
      <c r="C460" t="s">
        <v>388</v>
      </c>
      <c r="E460" t="s">
        <v>586</v>
      </c>
      <c r="F460" t="s">
        <v>858</v>
      </c>
      <c r="G460">
        <f>IF(ISERROR(MATCH(E460,Tabel2[Gekozen gemeentes],0)),G459,IF(G459="index",0,G459)+1)</f>
        <v>0</v>
      </c>
    </row>
    <row r="461" spans="2:7" x14ac:dyDescent="0.5">
      <c r="B461">
        <v>2274</v>
      </c>
      <c r="C461" t="s">
        <v>388</v>
      </c>
      <c r="E461" t="s">
        <v>588</v>
      </c>
      <c r="F461" t="s">
        <v>859</v>
      </c>
      <c r="G461">
        <f>IF(ISERROR(MATCH(E461,Tabel2[Gekozen gemeentes],0)),G460,IF(G460="index",0,G460)+1)</f>
        <v>0</v>
      </c>
    </row>
    <row r="462" spans="2:7" x14ac:dyDescent="0.5">
      <c r="B462">
        <v>2275</v>
      </c>
      <c r="C462" t="s">
        <v>388</v>
      </c>
      <c r="E462" t="s">
        <v>590</v>
      </c>
      <c r="F462" t="s">
        <v>860</v>
      </c>
      <c r="G462">
        <f>IF(ISERROR(MATCH(E462,Tabel2[Gekozen gemeentes],0)),G461,IF(G461="index",0,G461)+1)</f>
        <v>0</v>
      </c>
    </row>
    <row r="463" spans="2:7" x14ac:dyDescent="0.5">
      <c r="B463">
        <v>2282</v>
      </c>
      <c r="C463" t="s">
        <v>543</v>
      </c>
      <c r="E463" t="s">
        <v>590</v>
      </c>
      <c r="F463" t="s">
        <v>861</v>
      </c>
      <c r="G463">
        <f>IF(ISERROR(MATCH(E463,Tabel2[Gekozen gemeentes],0)),G462,IF(G462="index",0,G462)+1)</f>
        <v>0</v>
      </c>
    </row>
    <row r="464" spans="2:7" x14ac:dyDescent="0.5">
      <c r="B464">
        <v>2283</v>
      </c>
      <c r="C464" t="s">
        <v>543</v>
      </c>
      <c r="E464" t="s">
        <v>590</v>
      </c>
      <c r="F464" t="s">
        <v>862</v>
      </c>
      <c r="G464">
        <f>IF(ISERROR(MATCH(E464,Tabel2[Gekozen gemeentes],0)),G463,IF(G463="index",0,G463)+1)</f>
        <v>0</v>
      </c>
    </row>
    <row r="465" spans="2:7" x14ac:dyDescent="0.5">
      <c r="B465">
        <v>2284</v>
      </c>
      <c r="C465" t="s">
        <v>543</v>
      </c>
      <c r="E465" t="s">
        <v>592</v>
      </c>
      <c r="F465" t="s">
        <v>863</v>
      </c>
      <c r="G465">
        <f>IF(ISERROR(MATCH(E465,Tabel2[Gekozen gemeentes],0)),G464,IF(G464="index",0,G464)+1)</f>
        <v>0</v>
      </c>
    </row>
    <row r="466" spans="2:7" x14ac:dyDescent="0.5">
      <c r="B466">
        <v>2285</v>
      </c>
      <c r="C466" t="s">
        <v>543</v>
      </c>
      <c r="E466" t="s">
        <v>592</v>
      </c>
      <c r="F466" t="s">
        <v>864</v>
      </c>
      <c r="G466">
        <f>IF(ISERROR(MATCH(E466,Tabel2[Gekozen gemeentes],0)),G465,IF(G465="index",0,G465)+1)</f>
        <v>0</v>
      </c>
    </row>
    <row r="467" spans="2:7" x14ac:dyDescent="0.5">
      <c r="B467">
        <v>2288</v>
      </c>
      <c r="C467" t="s">
        <v>543</v>
      </c>
      <c r="E467" t="s">
        <v>594</v>
      </c>
      <c r="F467" t="s">
        <v>865</v>
      </c>
      <c r="G467">
        <f>IF(ISERROR(MATCH(E467,Tabel2[Gekozen gemeentes],0)),G466,IF(G466="index",0,G466)+1)</f>
        <v>0</v>
      </c>
    </row>
    <row r="468" spans="2:7" x14ac:dyDescent="0.5">
      <c r="B468">
        <v>2289</v>
      </c>
      <c r="C468" t="s">
        <v>543</v>
      </c>
      <c r="E468" t="s">
        <v>596</v>
      </c>
      <c r="F468" t="s">
        <v>866</v>
      </c>
      <c r="G468">
        <f>IF(ISERROR(MATCH(E468,Tabel2[Gekozen gemeentes],0)),G467,IF(G467="index",0,G467)+1)</f>
        <v>0</v>
      </c>
    </row>
    <row r="469" spans="2:7" x14ac:dyDescent="0.5">
      <c r="B469">
        <v>2291</v>
      </c>
      <c r="C469" t="s">
        <v>698</v>
      </c>
      <c r="E469" t="s">
        <v>596</v>
      </c>
      <c r="F469" t="s">
        <v>867</v>
      </c>
      <c r="G469">
        <f>IF(ISERROR(MATCH(E469,Tabel2[Gekozen gemeentes],0)),G468,IF(G468="index",0,G468)+1)</f>
        <v>0</v>
      </c>
    </row>
    <row r="470" spans="2:7" x14ac:dyDescent="0.5">
      <c r="B470">
        <v>2292</v>
      </c>
      <c r="C470" t="s">
        <v>698</v>
      </c>
      <c r="E470" t="s">
        <v>596</v>
      </c>
      <c r="F470" t="s">
        <v>868</v>
      </c>
      <c r="G470">
        <f>IF(ISERROR(MATCH(E470,Tabel2[Gekozen gemeentes],0)),G469,IF(G469="index",0,G469)+1)</f>
        <v>0</v>
      </c>
    </row>
    <row r="471" spans="2:7" x14ac:dyDescent="0.5">
      <c r="B471">
        <v>2295</v>
      </c>
      <c r="C471" t="s">
        <v>698</v>
      </c>
      <c r="E471" t="s">
        <v>598</v>
      </c>
      <c r="F471" t="s">
        <v>869</v>
      </c>
      <c r="G471">
        <f>IF(ISERROR(MATCH(E471,Tabel2[Gekozen gemeentes],0)),G470,IF(G470="index",0,G470)+1)</f>
        <v>0</v>
      </c>
    </row>
    <row r="472" spans="2:7" x14ac:dyDescent="0.5">
      <c r="B472">
        <v>2311</v>
      </c>
      <c r="C472" t="s">
        <v>384</v>
      </c>
      <c r="E472" t="s">
        <v>598</v>
      </c>
      <c r="F472" t="s">
        <v>870</v>
      </c>
      <c r="G472">
        <f>IF(ISERROR(MATCH(E472,Tabel2[Gekozen gemeentes],0)),G471,IF(G471="index",0,G471)+1)</f>
        <v>0</v>
      </c>
    </row>
    <row r="473" spans="2:7" x14ac:dyDescent="0.5">
      <c r="B473">
        <v>2312</v>
      </c>
      <c r="C473" t="s">
        <v>384</v>
      </c>
      <c r="E473" t="s">
        <v>600</v>
      </c>
      <c r="F473" t="s">
        <v>871</v>
      </c>
      <c r="G473">
        <f>IF(ISERROR(MATCH(E473,Tabel2[Gekozen gemeentes],0)),G472,IF(G472="index",0,G472)+1)</f>
        <v>0</v>
      </c>
    </row>
    <row r="474" spans="2:7" x14ac:dyDescent="0.5">
      <c r="B474">
        <v>2313</v>
      </c>
      <c r="C474" t="s">
        <v>384</v>
      </c>
      <c r="E474" t="s">
        <v>600</v>
      </c>
      <c r="F474" t="s">
        <v>872</v>
      </c>
      <c r="G474">
        <f>IF(ISERROR(MATCH(E474,Tabel2[Gekozen gemeentes],0)),G473,IF(G473="index",0,G473)+1)</f>
        <v>0</v>
      </c>
    </row>
    <row r="475" spans="2:7" x14ac:dyDescent="0.5">
      <c r="B475">
        <v>2316</v>
      </c>
      <c r="C475" t="s">
        <v>384</v>
      </c>
      <c r="E475" t="s">
        <v>600</v>
      </c>
      <c r="F475" t="s">
        <v>873</v>
      </c>
      <c r="G475">
        <f>IF(ISERROR(MATCH(E475,Tabel2[Gekozen gemeentes],0)),G474,IF(G474="index",0,G474)+1)</f>
        <v>0</v>
      </c>
    </row>
    <row r="476" spans="2:7" x14ac:dyDescent="0.5">
      <c r="B476">
        <v>2317</v>
      </c>
      <c r="C476" t="s">
        <v>384</v>
      </c>
      <c r="E476" t="s">
        <v>438</v>
      </c>
      <c r="F476" t="s">
        <v>874</v>
      </c>
      <c r="G476">
        <f>IF(ISERROR(MATCH(E476,Tabel2[Gekozen gemeentes],0)),G475,IF(G475="index",0,G475)+1)</f>
        <v>0</v>
      </c>
    </row>
    <row r="477" spans="2:7" x14ac:dyDescent="0.5">
      <c r="B477">
        <v>2321</v>
      </c>
      <c r="C477" t="s">
        <v>384</v>
      </c>
      <c r="E477" t="s">
        <v>438</v>
      </c>
      <c r="F477" t="s">
        <v>875</v>
      </c>
      <c r="G477">
        <f>IF(ISERROR(MATCH(E477,Tabel2[Gekozen gemeentes],0)),G476,IF(G476="index",0,G476)+1)</f>
        <v>0</v>
      </c>
    </row>
    <row r="478" spans="2:7" x14ac:dyDescent="0.5">
      <c r="B478">
        <v>2323</v>
      </c>
      <c r="C478" t="s">
        <v>384</v>
      </c>
      <c r="E478" t="s">
        <v>438</v>
      </c>
      <c r="F478" t="s">
        <v>876</v>
      </c>
      <c r="G478">
        <f>IF(ISERROR(MATCH(E478,Tabel2[Gekozen gemeentes],0)),G477,IF(G477="index",0,G477)+1)</f>
        <v>0</v>
      </c>
    </row>
    <row r="479" spans="2:7" x14ac:dyDescent="0.5">
      <c r="B479">
        <v>2324</v>
      </c>
      <c r="C479" t="s">
        <v>384</v>
      </c>
      <c r="E479" t="s">
        <v>438</v>
      </c>
      <c r="F479" t="s">
        <v>877</v>
      </c>
      <c r="G479">
        <f>IF(ISERROR(MATCH(E479,Tabel2[Gekozen gemeentes],0)),G478,IF(G478="index",0,G478)+1)</f>
        <v>0</v>
      </c>
    </row>
    <row r="480" spans="2:7" x14ac:dyDescent="0.5">
      <c r="B480">
        <v>2331</v>
      </c>
      <c r="C480" t="s">
        <v>384</v>
      </c>
      <c r="E480" t="s">
        <v>603</v>
      </c>
      <c r="F480" t="s">
        <v>878</v>
      </c>
      <c r="G480">
        <f>IF(ISERROR(MATCH(E480,Tabel2[Gekozen gemeentes],0)),G479,IF(G479="index",0,G479)+1)</f>
        <v>0</v>
      </c>
    </row>
    <row r="481" spans="2:7" x14ac:dyDescent="0.5">
      <c r="B481">
        <v>2332</v>
      </c>
      <c r="C481" t="s">
        <v>384</v>
      </c>
      <c r="E481" t="s">
        <v>603</v>
      </c>
      <c r="F481" t="s">
        <v>879</v>
      </c>
      <c r="G481">
        <f>IF(ISERROR(MATCH(E481,Tabel2[Gekozen gemeentes],0)),G480,IF(G480="index",0,G480)+1)</f>
        <v>0</v>
      </c>
    </row>
    <row r="482" spans="2:7" x14ac:dyDescent="0.5">
      <c r="B482">
        <v>2333</v>
      </c>
      <c r="C482" t="s">
        <v>384</v>
      </c>
      <c r="E482" t="s">
        <v>603</v>
      </c>
      <c r="F482" t="s">
        <v>880</v>
      </c>
      <c r="G482">
        <f>IF(ISERROR(MATCH(E482,Tabel2[Gekozen gemeentes],0)),G481,IF(G481="index",0,G481)+1)</f>
        <v>0</v>
      </c>
    </row>
    <row r="483" spans="2:7" x14ac:dyDescent="0.5">
      <c r="B483">
        <v>2334</v>
      </c>
      <c r="C483" t="s">
        <v>384</v>
      </c>
      <c r="E483" t="s">
        <v>603</v>
      </c>
      <c r="F483" t="s">
        <v>881</v>
      </c>
      <c r="G483">
        <f>IF(ISERROR(MATCH(E483,Tabel2[Gekozen gemeentes],0)),G482,IF(G482="index",0,G482)+1)</f>
        <v>0</v>
      </c>
    </row>
    <row r="484" spans="2:7" x14ac:dyDescent="0.5">
      <c r="B484">
        <v>2341</v>
      </c>
      <c r="C484" t="s">
        <v>475</v>
      </c>
      <c r="E484" t="s">
        <v>605</v>
      </c>
      <c r="F484" t="s">
        <v>882</v>
      </c>
      <c r="G484">
        <f>IF(ISERROR(MATCH(E484,Tabel2[Gekozen gemeentes],0)),G483,IF(G483="index",0,G483)+1)</f>
        <v>0</v>
      </c>
    </row>
    <row r="485" spans="2:7" x14ac:dyDescent="0.5">
      <c r="B485">
        <v>2342</v>
      </c>
      <c r="C485" t="s">
        <v>475</v>
      </c>
      <c r="E485" t="s">
        <v>605</v>
      </c>
      <c r="F485" t="s">
        <v>883</v>
      </c>
      <c r="G485">
        <f>IF(ISERROR(MATCH(E485,Tabel2[Gekozen gemeentes],0)),G484,IF(G484="index",0,G484)+1)</f>
        <v>0</v>
      </c>
    </row>
    <row r="486" spans="2:7" x14ac:dyDescent="0.5">
      <c r="B486">
        <v>2343</v>
      </c>
      <c r="C486" t="s">
        <v>475</v>
      </c>
      <c r="E486" t="s">
        <v>605</v>
      </c>
      <c r="F486" t="s">
        <v>884</v>
      </c>
      <c r="G486">
        <f>IF(ISERROR(MATCH(E486,Tabel2[Gekozen gemeentes],0)),G485,IF(G485="index",0,G485)+1)</f>
        <v>0</v>
      </c>
    </row>
    <row r="487" spans="2:7" x14ac:dyDescent="0.5">
      <c r="B487">
        <v>2351</v>
      </c>
      <c r="C487" t="s">
        <v>386</v>
      </c>
      <c r="E487" t="s">
        <v>607</v>
      </c>
      <c r="F487" t="s">
        <v>885</v>
      </c>
      <c r="G487">
        <f>IF(ISERROR(MATCH(E487,Tabel2[Gekozen gemeentes],0)),G486,IF(G486="index",0,G486)+1)</f>
        <v>0</v>
      </c>
    </row>
    <row r="488" spans="2:7" x14ac:dyDescent="0.5">
      <c r="B488">
        <v>2352</v>
      </c>
      <c r="C488" t="s">
        <v>386</v>
      </c>
      <c r="E488" t="s">
        <v>609</v>
      </c>
      <c r="F488" t="s">
        <v>886</v>
      </c>
      <c r="G488">
        <f>IF(ISERROR(MATCH(E488,Tabel2[Gekozen gemeentes],0)),G487,IF(G487="index",0,G487)+1)</f>
        <v>0</v>
      </c>
    </row>
    <row r="489" spans="2:7" x14ac:dyDescent="0.5">
      <c r="B489">
        <v>2355</v>
      </c>
      <c r="C489" t="s">
        <v>356</v>
      </c>
      <c r="E489" t="s">
        <v>611</v>
      </c>
      <c r="F489" t="s">
        <v>887</v>
      </c>
      <c r="G489">
        <f>IF(ISERROR(MATCH(E489,Tabel2[Gekozen gemeentes],0)),G488,IF(G488="index",0,G488)+1)</f>
        <v>0</v>
      </c>
    </row>
    <row r="490" spans="2:7" x14ac:dyDescent="0.5">
      <c r="B490">
        <v>2361</v>
      </c>
      <c r="C490" t="s">
        <v>611</v>
      </c>
      <c r="E490" t="s">
        <v>611</v>
      </c>
      <c r="F490" t="s">
        <v>888</v>
      </c>
      <c r="G490">
        <f>IF(ISERROR(MATCH(E490,Tabel2[Gekozen gemeentes],0)),G489,IF(G489="index",0,G489)+1)</f>
        <v>0</v>
      </c>
    </row>
    <row r="491" spans="2:7" x14ac:dyDescent="0.5">
      <c r="B491">
        <v>2371</v>
      </c>
      <c r="C491" t="s">
        <v>356</v>
      </c>
      <c r="E491" t="s">
        <v>611</v>
      </c>
      <c r="F491" t="s">
        <v>889</v>
      </c>
      <c r="G491">
        <f>IF(ISERROR(MATCH(E491,Tabel2[Gekozen gemeentes],0)),G490,IF(G490="index",0,G490)+1)</f>
        <v>0</v>
      </c>
    </row>
    <row r="492" spans="2:7" x14ac:dyDescent="0.5">
      <c r="B492">
        <v>2374</v>
      </c>
      <c r="C492" t="s">
        <v>356</v>
      </c>
      <c r="E492" t="s">
        <v>613</v>
      </c>
      <c r="F492" t="s">
        <v>890</v>
      </c>
      <c r="G492">
        <f>IF(ISERROR(MATCH(E492,Tabel2[Gekozen gemeentes],0)),G491,IF(G491="index",0,G491)+1)</f>
        <v>0</v>
      </c>
    </row>
    <row r="493" spans="2:7" x14ac:dyDescent="0.5">
      <c r="B493">
        <v>2376</v>
      </c>
      <c r="C493" t="s">
        <v>356</v>
      </c>
      <c r="E493" t="s">
        <v>613</v>
      </c>
      <c r="F493" t="s">
        <v>891</v>
      </c>
      <c r="G493">
        <f>IF(ISERROR(MATCH(E493,Tabel2[Gekozen gemeentes],0)),G492,IF(G492="index",0,G492)+1)</f>
        <v>0</v>
      </c>
    </row>
    <row r="494" spans="2:7" x14ac:dyDescent="0.5">
      <c r="B494">
        <v>2381</v>
      </c>
      <c r="C494" t="s">
        <v>733</v>
      </c>
      <c r="E494" t="s">
        <v>615</v>
      </c>
      <c r="F494" t="s">
        <v>892</v>
      </c>
      <c r="G494">
        <f>IF(ISERROR(MATCH(E494,Tabel2[Gekozen gemeentes],0)),G493,IF(G493="index",0,G493)+1)</f>
        <v>0</v>
      </c>
    </row>
    <row r="495" spans="2:7" x14ac:dyDescent="0.5">
      <c r="B495">
        <v>2382</v>
      </c>
      <c r="C495" t="s">
        <v>733</v>
      </c>
      <c r="E495" t="s">
        <v>615</v>
      </c>
      <c r="F495" t="s">
        <v>893</v>
      </c>
      <c r="G495">
        <f>IF(ISERROR(MATCH(E495,Tabel2[Gekozen gemeentes],0)),G494,IF(G494="index",0,G494)+1)</f>
        <v>0</v>
      </c>
    </row>
    <row r="496" spans="2:7" x14ac:dyDescent="0.5">
      <c r="B496">
        <v>2391</v>
      </c>
      <c r="C496" t="s">
        <v>78</v>
      </c>
      <c r="E496" t="s">
        <v>617</v>
      </c>
      <c r="F496" t="s">
        <v>894</v>
      </c>
      <c r="G496">
        <f>IF(ISERROR(MATCH(E496,Tabel2[Gekozen gemeentes],0)),G495,IF(G495="index",0,G495)+1)</f>
        <v>0</v>
      </c>
    </row>
    <row r="497" spans="2:7" x14ac:dyDescent="0.5">
      <c r="B497">
        <v>2394</v>
      </c>
      <c r="C497" t="s">
        <v>78</v>
      </c>
      <c r="E497" t="s">
        <v>617</v>
      </c>
      <c r="F497" t="s">
        <v>895</v>
      </c>
      <c r="G497">
        <f>IF(ISERROR(MATCH(E497,Tabel2[Gekozen gemeentes],0)),G496,IF(G496="index",0,G496)+1)</f>
        <v>0</v>
      </c>
    </row>
    <row r="498" spans="2:7" x14ac:dyDescent="0.5">
      <c r="B498">
        <v>2396</v>
      </c>
      <c r="C498" t="s">
        <v>78</v>
      </c>
      <c r="E498" t="s">
        <v>617</v>
      </c>
      <c r="F498" t="s">
        <v>896</v>
      </c>
      <c r="G498">
        <f>IF(ISERROR(MATCH(E498,Tabel2[Gekozen gemeentes],0)),G497,IF(G497="index",0,G497)+1)</f>
        <v>0</v>
      </c>
    </row>
    <row r="499" spans="2:7" x14ac:dyDescent="0.5">
      <c r="B499">
        <v>2401</v>
      </c>
      <c r="C499" t="s">
        <v>78</v>
      </c>
      <c r="E499" t="s">
        <v>619</v>
      </c>
      <c r="F499" t="s">
        <v>897</v>
      </c>
      <c r="G499">
        <f>IF(ISERROR(MATCH(E499,Tabel2[Gekozen gemeentes],0)),G498,IF(G498="index",0,G498)+1)</f>
        <v>0</v>
      </c>
    </row>
    <row r="500" spans="2:7" x14ac:dyDescent="0.5">
      <c r="B500">
        <v>2403</v>
      </c>
      <c r="C500" t="s">
        <v>78</v>
      </c>
      <c r="E500" t="s">
        <v>619</v>
      </c>
      <c r="F500" t="s">
        <v>898</v>
      </c>
      <c r="G500">
        <f>IF(ISERROR(MATCH(E500,Tabel2[Gekozen gemeentes],0)),G499,IF(G499="index",0,G499)+1)</f>
        <v>0</v>
      </c>
    </row>
    <row r="501" spans="2:7" x14ac:dyDescent="0.5">
      <c r="B501">
        <v>2404</v>
      </c>
      <c r="C501" t="s">
        <v>78</v>
      </c>
      <c r="E501" t="s">
        <v>619</v>
      </c>
      <c r="F501" t="s">
        <v>899</v>
      </c>
      <c r="G501">
        <f>IF(ISERROR(MATCH(E501,Tabel2[Gekozen gemeentes],0)),G500,IF(G500="index",0,G500)+1)</f>
        <v>0</v>
      </c>
    </row>
    <row r="502" spans="2:7" x14ac:dyDescent="0.5">
      <c r="B502">
        <v>2405</v>
      </c>
      <c r="C502" t="s">
        <v>78</v>
      </c>
      <c r="E502" t="s">
        <v>621</v>
      </c>
      <c r="F502" t="s">
        <v>900</v>
      </c>
      <c r="G502">
        <f>IF(ISERROR(MATCH(E502,Tabel2[Gekozen gemeentes],0)),G501,IF(G501="index",0,G501)+1)</f>
        <v>0</v>
      </c>
    </row>
    <row r="503" spans="2:7" x14ac:dyDescent="0.5">
      <c r="B503">
        <v>2406</v>
      </c>
      <c r="C503" t="s">
        <v>78</v>
      </c>
      <c r="E503" t="s">
        <v>621</v>
      </c>
      <c r="F503" t="s">
        <v>901</v>
      </c>
      <c r="G503">
        <f>IF(ISERROR(MATCH(E503,Tabel2[Gekozen gemeentes],0)),G502,IF(G502="index",0,G502)+1)</f>
        <v>0</v>
      </c>
    </row>
    <row r="504" spans="2:7" x14ac:dyDescent="0.5">
      <c r="B504">
        <v>2407</v>
      </c>
      <c r="C504" t="s">
        <v>78</v>
      </c>
      <c r="E504" t="s">
        <v>623</v>
      </c>
      <c r="F504" t="s">
        <v>902</v>
      </c>
      <c r="G504">
        <f>IF(ISERROR(MATCH(E504,Tabel2[Gekozen gemeentes],0)),G503,IF(G503="index",0,G503)+1)</f>
        <v>0</v>
      </c>
    </row>
    <row r="505" spans="2:7" x14ac:dyDescent="0.5">
      <c r="B505">
        <v>2408</v>
      </c>
      <c r="C505" t="s">
        <v>78</v>
      </c>
      <c r="E505" t="s">
        <v>623</v>
      </c>
      <c r="F505" t="s">
        <v>903</v>
      </c>
      <c r="G505">
        <f>IF(ISERROR(MATCH(E505,Tabel2[Gekozen gemeentes],0)),G504,IF(G504="index",0,G504)+1)</f>
        <v>0</v>
      </c>
    </row>
    <row r="506" spans="2:7" x14ac:dyDescent="0.5">
      <c r="B506">
        <v>2411</v>
      </c>
      <c r="C506" t="s">
        <v>139</v>
      </c>
      <c r="E506" t="s">
        <v>625</v>
      </c>
      <c r="F506" t="s">
        <v>904</v>
      </c>
      <c r="G506">
        <f>IF(ISERROR(MATCH(E506,Tabel2[Gekozen gemeentes],0)),G505,IF(G505="index",0,G505)+1)</f>
        <v>0</v>
      </c>
    </row>
    <row r="507" spans="2:7" x14ac:dyDescent="0.5">
      <c r="B507">
        <v>2415</v>
      </c>
      <c r="C507" t="s">
        <v>139</v>
      </c>
      <c r="E507" t="s">
        <v>627</v>
      </c>
      <c r="F507" t="s">
        <v>905</v>
      </c>
      <c r="G507">
        <f>IF(ISERROR(MATCH(E507,Tabel2[Gekozen gemeentes],0)),G506,IF(G506="index",0,G506)+1)</f>
        <v>0</v>
      </c>
    </row>
    <row r="508" spans="2:7" x14ac:dyDescent="0.5">
      <c r="B508">
        <v>2421</v>
      </c>
      <c r="C508" t="s">
        <v>452</v>
      </c>
      <c r="E508" t="s">
        <v>465</v>
      </c>
      <c r="F508" t="s">
        <v>906</v>
      </c>
      <c r="G508">
        <f>IF(ISERROR(MATCH(E508,Tabel2[Gekozen gemeentes],0)),G507,IF(G507="index",0,G507)+1)</f>
        <v>0</v>
      </c>
    </row>
    <row r="509" spans="2:7" x14ac:dyDescent="0.5">
      <c r="B509">
        <v>2431</v>
      </c>
      <c r="C509" t="s">
        <v>452</v>
      </c>
      <c r="E509" t="s">
        <v>630</v>
      </c>
      <c r="F509" t="s">
        <v>907</v>
      </c>
      <c r="G509">
        <f>IF(ISERROR(MATCH(E509,Tabel2[Gekozen gemeentes],0)),G508,IF(G508="index",0,G508)+1)</f>
        <v>0</v>
      </c>
    </row>
    <row r="510" spans="2:7" x14ac:dyDescent="0.5">
      <c r="B510">
        <v>2441</v>
      </c>
      <c r="C510" t="s">
        <v>452</v>
      </c>
      <c r="E510" t="s">
        <v>632</v>
      </c>
      <c r="F510" t="s">
        <v>908</v>
      </c>
      <c r="G510">
        <f>IF(ISERROR(MATCH(E510,Tabel2[Gekozen gemeentes],0)),G509,IF(G509="index",0,G509)+1)</f>
        <v>0</v>
      </c>
    </row>
    <row r="511" spans="2:7" x14ac:dyDescent="0.5">
      <c r="B511">
        <v>2445</v>
      </c>
      <c r="C511" t="s">
        <v>78</v>
      </c>
      <c r="E511" t="s">
        <v>632</v>
      </c>
      <c r="F511" t="s">
        <v>909</v>
      </c>
      <c r="G511">
        <f>IF(ISERROR(MATCH(E511,Tabel2[Gekozen gemeentes],0)),G510,IF(G510="index",0,G510)+1)</f>
        <v>0</v>
      </c>
    </row>
    <row r="512" spans="2:7" x14ac:dyDescent="0.5">
      <c r="B512">
        <v>2451</v>
      </c>
      <c r="C512" t="s">
        <v>356</v>
      </c>
      <c r="E512" t="s">
        <v>634</v>
      </c>
      <c r="F512" t="s">
        <v>910</v>
      </c>
      <c r="G512">
        <f>IF(ISERROR(MATCH(E512,Tabel2[Gekozen gemeentes],0)),G511,IF(G511="index",0,G511)+1)</f>
        <v>0</v>
      </c>
    </row>
    <row r="513" spans="2:7" x14ac:dyDescent="0.5">
      <c r="B513">
        <v>2461</v>
      </c>
      <c r="C513" t="s">
        <v>452</v>
      </c>
      <c r="E513" t="s">
        <v>634</v>
      </c>
      <c r="F513" t="s">
        <v>911</v>
      </c>
      <c r="G513">
        <f>IF(ISERROR(MATCH(E513,Tabel2[Gekozen gemeentes],0)),G512,IF(G512="index",0,G512)+1)</f>
        <v>0</v>
      </c>
    </row>
    <row r="514" spans="2:7" x14ac:dyDescent="0.5">
      <c r="B514">
        <v>2471</v>
      </c>
      <c r="C514" t="s">
        <v>78</v>
      </c>
      <c r="E514" t="s">
        <v>634</v>
      </c>
      <c r="F514" t="s">
        <v>912</v>
      </c>
      <c r="G514">
        <f>IF(ISERROR(MATCH(E514,Tabel2[Gekozen gemeentes],0)),G513,IF(G513="index",0,G513)+1)</f>
        <v>0</v>
      </c>
    </row>
    <row r="515" spans="2:7" x14ac:dyDescent="0.5">
      <c r="B515">
        <v>2481</v>
      </c>
      <c r="C515" t="s">
        <v>356</v>
      </c>
      <c r="E515" t="s">
        <v>636</v>
      </c>
      <c r="F515" t="s">
        <v>913</v>
      </c>
      <c r="G515">
        <f>IF(ISERROR(MATCH(E515,Tabel2[Gekozen gemeentes],0)),G514,IF(G514="index",0,G514)+1)</f>
        <v>0</v>
      </c>
    </row>
    <row r="516" spans="2:7" x14ac:dyDescent="0.5">
      <c r="B516">
        <v>2492</v>
      </c>
      <c r="C516" t="s">
        <v>568</v>
      </c>
      <c r="E516" t="s">
        <v>638</v>
      </c>
      <c r="F516" t="s">
        <v>914</v>
      </c>
      <c r="G516">
        <f>IF(ISERROR(MATCH(E516,Tabel2[Gekozen gemeentes],0)),G515,IF(G515="index",0,G515)+1)</f>
        <v>0</v>
      </c>
    </row>
    <row r="517" spans="2:7" x14ac:dyDescent="0.5">
      <c r="B517">
        <v>2495</v>
      </c>
      <c r="C517" t="s">
        <v>568</v>
      </c>
      <c r="E517" t="s">
        <v>640</v>
      </c>
      <c r="F517" t="s">
        <v>915</v>
      </c>
      <c r="G517">
        <f>IF(ISERROR(MATCH(E517,Tabel2[Gekozen gemeentes],0)),G516,IF(G516="index",0,G516)+1)</f>
        <v>0</v>
      </c>
    </row>
    <row r="518" spans="2:7" x14ac:dyDescent="0.5">
      <c r="B518">
        <v>2496</v>
      </c>
      <c r="C518" t="s">
        <v>568</v>
      </c>
      <c r="E518" t="s">
        <v>640</v>
      </c>
      <c r="F518" t="s">
        <v>916</v>
      </c>
      <c r="G518">
        <f>IF(ISERROR(MATCH(E518,Tabel2[Gekozen gemeentes],0)),G517,IF(G517="index",0,G517)+1)</f>
        <v>0</v>
      </c>
    </row>
    <row r="519" spans="2:7" x14ac:dyDescent="0.5">
      <c r="B519">
        <v>2497</v>
      </c>
      <c r="C519" t="s">
        <v>568</v>
      </c>
      <c r="E519" t="s">
        <v>642</v>
      </c>
      <c r="F519" t="s">
        <v>917</v>
      </c>
      <c r="G519">
        <f>IF(ISERROR(MATCH(E519,Tabel2[Gekozen gemeentes],0)),G518,IF(G518="index",0,G518)+1)</f>
        <v>0</v>
      </c>
    </row>
    <row r="520" spans="2:7" x14ac:dyDescent="0.5">
      <c r="B520">
        <v>2511</v>
      </c>
      <c r="C520" t="s">
        <v>568</v>
      </c>
      <c r="E520" t="s">
        <v>644</v>
      </c>
      <c r="F520" t="s">
        <v>918</v>
      </c>
      <c r="G520">
        <f>IF(ISERROR(MATCH(E520,Tabel2[Gekozen gemeentes],0)),G519,IF(G519="index",0,G519)+1)</f>
        <v>0</v>
      </c>
    </row>
    <row r="521" spans="2:7" x14ac:dyDescent="0.5">
      <c r="B521">
        <v>2512</v>
      </c>
      <c r="C521" t="s">
        <v>568</v>
      </c>
      <c r="E521" t="s">
        <v>646</v>
      </c>
      <c r="F521" t="s">
        <v>919</v>
      </c>
      <c r="G521">
        <f>IF(ISERROR(MATCH(E521,Tabel2[Gekozen gemeentes],0)),G520,IF(G520="index",0,G520)+1)</f>
        <v>0</v>
      </c>
    </row>
    <row r="522" spans="2:7" x14ac:dyDescent="0.5">
      <c r="B522">
        <v>2513</v>
      </c>
      <c r="C522" t="s">
        <v>568</v>
      </c>
      <c r="E522" t="s">
        <v>648</v>
      </c>
      <c r="F522" t="s">
        <v>920</v>
      </c>
      <c r="G522">
        <f>IF(ISERROR(MATCH(E522,Tabel2[Gekozen gemeentes],0)),G521,IF(G521="index",0,G521)+1)</f>
        <v>0</v>
      </c>
    </row>
    <row r="523" spans="2:7" x14ac:dyDescent="0.5">
      <c r="B523">
        <v>2514</v>
      </c>
      <c r="C523" t="s">
        <v>568</v>
      </c>
      <c r="E523" t="s">
        <v>648</v>
      </c>
      <c r="F523" t="s">
        <v>921</v>
      </c>
      <c r="G523">
        <f>IF(ISERROR(MATCH(E523,Tabel2[Gekozen gemeentes],0)),G522,IF(G522="index",0,G522)+1)</f>
        <v>0</v>
      </c>
    </row>
    <row r="524" spans="2:7" x14ac:dyDescent="0.5">
      <c r="B524">
        <v>2515</v>
      </c>
      <c r="C524" t="s">
        <v>568</v>
      </c>
      <c r="E524" t="s">
        <v>648</v>
      </c>
      <c r="F524" t="s">
        <v>922</v>
      </c>
      <c r="G524">
        <f>IF(ISERROR(MATCH(E524,Tabel2[Gekozen gemeentes],0)),G523,IF(G523="index",0,G523)+1)</f>
        <v>0</v>
      </c>
    </row>
    <row r="525" spans="2:7" x14ac:dyDescent="0.5">
      <c r="B525">
        <v>2516</v>
      </c>
      <c r="C525" t="s">
        <v>568</v>
      </c>
      <c r="E525" t="s">
        <v>650</v>
      </c>
      <c r="F525" t="s">
        <v>923</v>
      </c>
      <c r="G525">
        <f>IF(ISERROR(MATCH(E525,Tabel2[Gekozen gemeentes],0)),G524,IF(G524="index",0,G524)+1)</f>
        <v>0</v>
      </c>
    </row>
    <row r="526" spans="2:7" x14ac:dyDescent="0.5">
      <c r="B526">
        <v>2517</v>
      </c>
      <c r="C526" t="s">
        <v>568</v>
      </c>
      <c r="E526" t="s">
        <v>652</v>
      </c>
      <c r="F526" t="s">
        <v>924</v>
      </c>
      <c r="G526">
        <f>IF(ISERROR(MATCH(E526,Tabel2[Gekozen gemeentes],0)),G525,IF(G525="index",0,G525)+1)</f>
        <v>0</v>
      </c>
    </row>
    <row r="527" spans="2:7" x14ac:dyDescent="0.5">
      <c r="B527">
        <v>2518</v>
      </c>
      <c r="C527" t="s">
        <v>568</v>
      </c>
      <c r="E527" t="s">
        <v>652</v>
      </c>
      <c r="F527" t="s">
        <v>925</v>
      </c>
      <c r="G527">
        <f>IF(ISERROR(MATCH(E527,Tabel2[Gekozen gemeentes],0)),G526,IF(G526="index",0,G526)+1)</f>
        <v>0</v>
      </c>
    </row>
    <row r="528" spans="2:7" x14ac:dyDescent="0.5">
      <c r="B528">
        <v>2521</v>
      </c>
      <c r="C528" t="s">
        <v>568</v>
      </c>
      <c r="E528" t="s">
        <v>654</v>
      </c>
      <c r="F528" t="s">
        <v>926</v>
      </c>
      <c r="G528">
        <f>IF(ISERROR(MATCH(E528,Tabel2[Gekozen gemeentes],0)),G527,IF(G527="index",0,G527)+1)</f>
        <v>0</v>
      </c>
    </row>
    <row r="529" spans="2:7" x14ac:dyDescent="0.5">
      <c r="B529">
        <v>2522</v>
      </c>
      <c r="C529" t="s">
        <v>568</v>
      </c>
      <c r="E529" t="s">
        <v>654</v>
      </c>
      <c r="F529" t="s">
        <v>927</v>
      </c>
      <c r="G529">
        <f>IF(ISERROR(MATCH(E529,Tabel2[Gekozen gemeentes],0)),G528,IF(G528="index",0,G528)+1)</f>
        <v>0</v>
      </c>
    </row>
    <row r="530" spans="2:7" x14ac:dyDescent="0.5">
      <c r="B530">
        <v>2523</v>
      </c>
      <c r="C530" t="s">
        <v>568</v>
      </c>
      <c r="E530" t="s">
        <v>654</v>
      </c>
      <c r="F530" t="s">
        <v>928</v>
      </c>
      <c r="G530">
        <f>IF(ISERROR(MATCH(E530,Tabel2[Gekozen gemeentes],0)),G529,IF(G529="index",0,G529)+1)</f>
        <v>0</v>
      </c>
    </row>
    <row r="531" spans="2:7" x14ac:dyDescent="0.5">
      <c r="B531">
        <v>2525</v>
      </c>
      <c r="C531" t="s">
        <v>568</v>
      </c>
      <c r="E531" t="s">
        <v>656</v>
      </c>
      <c r="F531" t="s">
        <v>929</v>
      </c>
      <c r="G531">
        <f>IF(ISERROR(MATCH(E531,Tabel2[Gekozen gemeentes],0)),G530,IF(G530="index",0,G530)+1)</f>
        <v>0</v>
      </c>
    </row>
    <row r="532" spans="2:7" x14ac:dyDescent="0.5">
      <c r="B532">
        <v>2526</v>
      </c>
      <c r="C532" t="s">
        <v>568</v>
      </c>
      <c r="E532" t="s">
        <v>658</v>
      </c>
      <c r="F532" t="s">
        <v>930</v>
      </c>
      <c r="G532">
        <f>IF(ISERROR(MATCH(E532,Tabel2[Gekozen gemeentes],0)),G531,IF(G531="index",0,G531)+1)</f>
        <v>0</v>
      </c>
    </row>
    <row r="533" spans="2:7" x14ac:dyDescent="0.5">
      <c r="B533">
        <v>2531</v>
      </c>
      <c r="C533" t="s">
        <v>568</v>
      </c>
      <c r="E533" t="s">
        <v>660</v>
      </c>
      <c r="F533" t="s">
        <v>931</v>
      </c>
      <c r="G533">
        <f>IF(ISERROR(MATCH(E533,Tabel2[Gekozen gemeentes],0)),G532,IF(G532="index",0,G532)+1)</f>
        <v>0</v>
      </c>
    </row>
    <row r="534" spans="2:7" x14ac:dyDescent="0.5">
      <c r="B534">
        <v>2533</v>
      </c>
      <c r="C534" t="s">
        <v>568</v>
      </c>
      <c r="E534" t="s">
        <v>662</v>
      </c>
      <c r="F534" t="s">
        <v>932</v>
      </c>
      <c r="G534">
        <f>IF(ISERROR(MATCH(E534,Tabel2[Gekozen gemeentes],0)),G533,IF(G533="index",0,G533)+1)</f>
        <v>0</v>
      </c>
    </row>
    <row r="535" spans="2:7" x14ac:dyDescent="0.5">
      <c r="B535">
        <v>2542</v>
      </c>
      <c r="C535" t="s">
        <v>568</v>
      </c>
      <c r="E535" t="s">
        <v>664</v>
      </c>
      <c r="F535" t="s">
        <v>933</v>
      </c>
      <c r="G535">
        <f>IF(ISERROR(MATCH(E535,Tabel2[Gekozen gemeentes],0)),G534,IF(G534="index",0,G534)+1)</f>
        <v>0</v>
      </c>
    </row>
    <row r="536" spans="2:7" x14ac:dyDescent="0.5">
      <c r="B536">
        <v>2543</v>
      </c>
      <c r="C536" t="s">
        <v>568</v>
      </c>
      <c r="E536" t="s">
        <v>666</v>
      </c>
      <c r="F536" t="s">
        <v>934</v>
      </c>
      <c r="G536">
        <f>IF(ISERROR(MATCH(E536,Tabel2[Gekozen gemeentes],0)),G535,IF(G535="index",0,G535)+1)</f>
        <v>0</v>
      </c>
    </row>
    <row r="537" spans="2:7" x14ac:dyDescent="0.5">
      <c r="B537">
        <v>2544</v>
      </c>
      <c r="C537" t="s">
        <v>568</v>
      </c>
      <c r="E537" t="s">
        <v>668</v>
      </c>
      <c r="F537" t="s">
        <v>935</v>
      </c>
      <c r="G537">
        <f>IF(ISERROR(MATCH(E537,Tabel2[Gekozen gemeentes],0)),G536,IF(G536="index",0,G536)+1)</f>
        <v>0</v>
      </c>
    </row>
    <row r="538" spans="2:7" x14ac:dyDescent="0.5">
      <c r="B538">
        <v>2547</v>
      </c>
      <c r="C538" t="s">
        <v>568</v>
      </c>
      <c r="E538" t="s">
        <v>670</v>
      </c>
      <c r="F538" t="s">
        <v>936</v>
      </c>
      <c r="G538">
        <f>IF(ISERROR(MATCH(E538,Tabel2[Gekozen gemeentes],0)),G537,IF(G537="index",0,G537)+1)</f>
        <v>0</v>
      </c>
    </row>
    <row r="539" spans="2:7" x14ac:dyDescent="0.5">
      <c r="B539">
        <v>2548</v>
      </c>
      <c r="C539" t="s">
        <v>568</v>
      </c>
      <c r="E539" t="s">
        <v>670</v>
      </c>
      <c r="F539" t="s">
        <v>937</v>
      </c>
      <c r="G539">
        <f>IF(ISERROR(MATCH(E539,Tabel2[Gekozen gemeentes],0)),G538,IF(G538="index",0,G538)+1)</f>
        <v>0</v>
      </c>
    </row>
    <row r="540" spans="2:7" x14ac:dyDescent="0.5">
      <c r="B540">
        <v>2551</v>
      </c>
      <c r="C540" t="s">
        <v>568</v>
      </c>
      <c r="E540" t="s">
        <v>670</v>
      </c>
      <c r="F540" t="s">
        <v>938</v>
      </c>
      <c r="G540">
        <f>IF(ISERROR(MATCH(E540,Tabel2[Gekozen gemeentes],0)),G539,IF(G539="index",0,G539)+1)</f>
        <v>0</v>
      </c>
    </row>
    <row r="541" spans="2:7" x14ac:dyDescent="0.5">
      <c r="B541">
        <v>2552</v>
      </c>
      <c r="C541" t="s">
        <v>568</v>
      </c>
      <c r="E541" t="s">
        <v>670</v>
      </c>
      <c r="F541" t="s">
        <v>939</v>
      </c>
      <c r="G541">
        <f>IF(ISERROR(MATCH(E541,Tabel2[Gekozen gemeentes],0)),G540,IF(G540="index",0,G540)+1)</f>
        <v>0</v>
      </c>
    </row>
    <row r="542" spans="2:7" x14ac:dyDescent="0.5">
      <c r="B542">
        <v>2553</v>
      </c>
      <c r="C542" t="s">
        <v>568</v>
      </c>
      <c r="E542" t="s">
        <v>670</v>
      </c>
      <c r="F542" t="s">
        <v>940</v>
      </c>
      <c r="G542">
        <f>IF(ISERROR(MATCH(E542,Tabel2[Gekozen gemeentes],0)),G541,IF(G541="index",0,G541)+1)</f>
        <v>0</v>
      </c>
    </row>
    <row r="543" spans="2:7" x14ac:dyDescent="0.5">
      <c r="B543">
        <v>2554</v>
      </c>
      <c r="C543" t="s">
        <v>568</v>
      </c>
      <c r="E543" t="s">
        <v>670</v>
      </c>
      <c r="F543" t="s">
        <v>941</v>
      </c>
      <c r="G543">
        <f>IF(ISERROR(MATCH(E543,Tabel2[Gekozen gemeentes],0)),G542,IF(G542="index",0,G542)+1)</f>
        <v>0</v>
      </c>
    </row>
    <row r="544" spans="2:7" x14ac:dyDescent="0.5">
      <c r="B544">
        <v>2555</v>
      </c>
      <c r="C544" t="s">
        <v>568</v>
      </c>
      <c r="E544" t="s">
        <v>672</v>
      </c>
      <c r="F544" t="s">
        <v>942</v>
      </c>
      <c r="G544">
        <f>IF(ISERROR(MATCH(E544,Tabel2[Gekozen gemeentes],0)),G543,IF(G543="index",0,G543)+1)</f>
        <v>0</v>
      </c>
    </row>
    <row r="545" spans="2:7" x14ac:dyDescent="0.5">
      <c r="B545">
        <v>2562</v>
      </c>
      <c r="C545" t="s">
        <v>568</v>
      </c>
      <c r="E545" t="s">
        <v>674</v>
      </c>
      <c r="F545" t="s">
        <v>943</v>
      </c>
      <c r="G545">
        <f>IF(ISERROR(MATCH(E545,Tabel2[Gekozen gemeentes],0)),G544,IF(G544="index",0,G544)+1)</f>
        <v>0</v>
      </c>
    </row>
    <row r="546" spans="2:7" x14ac:dyDescent="0.5">
      <c r="B546">
        <v>2565</v>
      </c>
      <c r="C546" t="s">
        <v>568</v>
      </c>
      <c r="E546" t="s">
        <v>674</v>
      </c>
      <c r="F546" t="s">
        <v>944</v>
      </c>
      <c r="G546">
        <f>IF(ISERROR(MATCH(E546,Tabel2[Gekozen gemeentes],0)),G545,IF(G545="index",0,G545)+1)</f>
        <v>0</v>
      </c>
    </row>
    <row r="547" spans="2:7" x14ac:dyDescent="0.5">
      <c r="B547">
        <v>2571</v>
      </c>
      <c r="C547" t="s">
        <v>568</v>
      </c>
      <c r="E547" t="s">
        <v>676</v>
      </c>
      <c r="F547" t="s">
        <v>945</v>
      </c>
      <c r="G547">
        <f>IF(ISERROR(MATCH(E547,Tabel2[Gekozen gemeentes],0)),G546,IF(G546="index",0,G546)+1)</f>
        <v>0</v>
      </c>
    </row>
    <row r="548" spans="2:7" x14ac:dyDescent="0.5">
      <c r="B548">
        <v>2572</v>
      </c>
      <c r="C548" t="s">
        <v>568</v>
      </c>
      <c r="E548" t="s">
        <v>678</v>
      </c>
      <c r="F548" t="s">
        <v>946</v>
      </c>
      <c r="G548">
        <f>IF(ISERROR(MATCH(E548,Tabel2[Gekozen gemeentes],0)),G547,IF(G547="index",0,G547)+1)</f>
        <v>0</v>
      </c>
    </row>
    <row r="549" spans="2:7" x14ac:dyDescent="0.5">
      <c r="B549">
        <v>2574</v>
      </c>
      <c r="C549" t="s">
        <v>568</v>
      </c>
      <c r="E549" t="s">
        <v>680</v>
      </c>
      <c r="F549" t="s">
        <v>947</v>
      </c>
      <c r="G549">
        <f>IF(ISERROR(MATCH(E549,Tabel2[Gekozen gemeentes],0)),G548,IF(G548="index",0,G548)+1)</f>
        <v>0</v>
      </c>
    </row>
    <row r="550" spans="2:7" x14ac:dyDescent="0.5">
      <c r="B550">
        <v>2582</v>
      </c>
      <c r="C550" t="s">
        <v>568</v>
      </c>
      <c r="E550" t="s">
        <v>249</v>
      </c>
      <c r="F550" t="s">
        <v>948</v>
      </c>
      <c r="G550">
        <f>IF(ISERROR(MATCH(E550,Tabel2[Gekozen gemeentes],0)),G549,IF(G549="index",0,G549)+1)</f>
        <v>0</v>
      </c>
    </row>
    <row r="551" spans="2:7" x14ac:dyDescent="0.5">
      <c r="B551">
        <v>2583</v>
      </c>
      <c r="C551" t="s">
        <v>568</v>
      </c>
      <c r="E551" t="s">
        <v>249</v>
      </c>
      <c r="F551" t="s">
        <v>949</v>
      </c>
      <c r="G551">
        <f>IF(ISERROR(MATCH(E551,Tabel2[Gekozen gemeentes],0)),G550,IF(G550="index",0,G550)+1)</f>
        <v>0</v>
      </c>
    </row>
    <row r="552" spans="2:7" x14ac:dyDescent="0.5">
      <c r="B552">
        <v>2584</v>
      </c>
      <c r="C552" t="s">
        <v>568</v>
      </c>
      <c r="E552" t="s">
        <v>249</v>
      </c>
      <c r="F552" t="s">
        <v>950</v>
      </c>
      <c r="G552">
        <f>IF(ISERROR(MATCH(E552,Tabel2[Gekozen gemeentes],0)),G551,IF(G551="index",0,G551)+1)</f>
        <v>0</v>
      </c>
    </row>
    <row r="553" spans="2:7" x14ac:dyDescent="0.5">
      <c r="B553">
        <v>2587</v>
      </c>
      <c r="C553" t="s">
        <v>568</v>
      </c>
      <c r="E553" t="s">
        <v>683</v>
      </c>
      <c r="F553" t="s">
        <v>951</v>
      </c>
      <c r="G553">
        <f>IF(ISERROR(MATCH(E553,Tabel2[Gekozen gemeentes],0)),G552,IF(G552="index",0,G552)+1)</f>
        <v>0</v>
      </c>
    </row>
    <row r="554" spans="2:7" x14ac:dyDescent="0.5">
      <c r="B554">
        <v>2592</v>
      </c>
      <c r="C554" t="s">
        <v>568</v>
      </c>
      <c r="E554" t="s">
        <v>683</v>
      </c>
      <c r="F554" t="s">
        <v>952</v>
      </c>
      <c r="G554">
        <f>IF(ISERROR(MATCH(E554,Tabel2[Gekozen gemeentes],0)),G553,IF(G553="index",0,G553)+1)</f>
        <v>0</v>
      </c>
    </row>
    <row r="555" spans="2:7" x14ac:dyDescent="0.5">
      <c r="B555">
        <v>2593</v>
      </c>
      <c r="C555" t="s">
        <v>568</v>
      </c>
      <c r="E555" t="s">
        <v>427</v>
      </c>
      <c r="F555" t="s">
        <v>953</v>
      </c>
      <c r="G555">
        <f>IF(ISERROR(MATCH(E555,Tabel2[Gekozen gemeentes],0)),G554,IF(G554="index",0,G554)+1)</f>
        <v>0</v>
      </c>
    </row>
    <row r="556" spans="2:7" x14ac:dyDescent="0.5">
      <c r="B556">
        <v>2595</v>
      </c>
      <c r="C556" t="s">
        <v>568</v>
      </c>
      <c r="E556" t="s">
        <v>686</v>
      </c>
      <c r="F556" t="s">
        <v>954</v>
      </c>
      <c r="G556">
        <f>IF(ISERROR(MATCH(E556,Tabel2[Gekozen gemeentes],0)),G555,IF(G555="index",0,G555)+1)</f>
        <v>0</v>
      </c>
    </row>
    <row r="557" spans="2:7" x14ac:dyDescent="0.5">
      <c r="B557">
        <v>2596</v>
      </c>
      <c r="C557" t="s">
        <v>568</v>
      </c>
      <c r="E557" t="s">
        <v>686</v>
      </c>
      <c r="F557" t="s">
        <v>955</v>
      </c>
      <c r="G557">
        <f>IF(ISERROR(MATCH(E557,Tabel2[Gekozen gemeentes],0)),G556,IF(G556="index",0,G556)+1)</f>
        <v>0</v>
      </c>
    </row>
    <row r="558" spans="2:7" x14ac:dyDescent="0.5">
      <c r="B558">
        <v>2597</v>
      </c>
      <c r="C558" t="s">
        <v>568</v>
      </c>
      <c r="E558" t="s">
        <v>686</v>
      </c>
      <c r="F558" t="s">
        <v>956</v>
      </c>
      <c r="G558">
        <f>IF(ISERROR(MATCH(E558,Tabel2[Gekozen gemeentes],0)),G557,IF(G557="index",0,G557)+1)</f>
        <v>0</v>
      </c>
    </row>
    <row r="559" spans="2:7" x14ac:dyDescent="0.5">
      <c r="B559">
        <v>2611</v>
      </c>
      <c r="C559" t="s">
        <v>189</v>
      </c>
      <c r="E559" t="s">
        <v>686</v>
      </c>
      <c r="F559" t="s">
        <v>957</v>
      </c>
      <c r="G559">
        <f>IF(ISERROR(MATCH(E559,Tabel2[Gekozen gemeentes],0)),G558,IF(G558="index",0,G558)+1)</f>
        <v>0</v>
      </c>
    </row>
    <row r="560" spans="2:7" x14ac:dyDescent="0.5">
      <c r="B560">
        <v>2612</v>
      </c>
      <c r="C560" t="s">
        <v>189</v>
      </c>
      <c r="E560" t="s">
        <v>688</v>
      </c>
      <c r="F560" t="s">
        <v>958</v>
      </c>
      <c r="G560">
        <f>IF(ISERROR(MATCH(E560,Tabel2[Gekozen gemeentes],0)),G559,IF(G559="index",0,G559)+1)</f>
        <v>0</v>
      </c>
    </row>
    <row r="561" spans="2:7" x14ac:dyDescent="0.5">
      <c r="B561">
        <v>2614</v>
      </c>
      <c r="C561" t="s">
        <v>189</v>
      </c>
      <c r="E561" t="s">
        <v>688</v>
      </c>
      <c r="F561" t="s">
        <v>959</v>
      </c>
      <c r="G561">
        <f>IF(ISERROR(MATCH(E561,Tabel2[Gekozen gemeentes],0)),G560,IF(G560="index",0,G560)+1)</f>
        <v>0</v>
      </c>
    </row>
    <row r="562" spans="2:7" x14ac:dyDescent="0.5">
      <c r="B562">
        <v>2622</v>
      </c>
      <c r="C562" t="s">
        <v>189</v>
      </c>
      <c r="E562" t="s">
        <v>688</v>
      </c>
      <c r="F562" t="s">
        <v>960</v>
      </c>
      <c r="G562">
        <f>IF(ISERROR(MATCH(E562,Tabel2[Gekozen gemeentes],0)),G561,IF(G561="index",0,G561)+1)</f>
        <v>0</v>
      </c>
    </row>
    <row r="563" spans="2:7" x14ac:dyDescent="0.5">
      <c r="B563">
        <v>2624</v>
      </c>
      <c r="C563" t="s">
        <v>189</v>
      </c>
      <c r="E563" t="s">
        <v>690</v>
      </c>
      <c r="F563" t="s">
        <v>961</v>
      </c>
      <c r="G563">
        <f>IF(ISERROR(MATCH(E563,Tabel2[Gekozen gemeentes],0)),G562,IF(G562="index",0,G562)+1)</f>
        <v>0</v>
      </c>
    </row>
    <row r="564" spans="2:7" x14ac:dyDescent="0.5">
      <c r="B564">
        <v>2627</v>
      </c>
      <c r="C564" t="s">
        <v>189</v>
      </c>
      <c r="E564" t="s">
        <v>690</v>
      </c>
      <c r="F564" t="s">
        <v>962</v>
      </c>
      <c r="G564">
        <f>IF(ISERROR(MATCH(E564,Tabel2[Gekozen gemeentes],0)),G563,IF(G563="index",0,G563)+1)</f>
        <v>0</v>
      </c>
    </row>
    <row r="565" spans="2:7" x14ac:dyDescent="0.5">
      <c r="B565">
        <v>2628</v>
      </c>
      <c r="C565" t="s">
        <v>189</v>
      </c>
      <c r="E565" t="s">
        <v>690</v>
      </c>
      <c r="F565" t="s">
        <v>963</v>
      </c>
      <c r="G565">
        <f>IF(ISERROR(MATCH(E565,Tabel2[Gekozen gemeentes],0)),G564,IF(G564="index",0,G564)+1)</f>
        <v>0</v>
      </c>
    </row>
    <row r="566" spans="2:7" x14ac:dyDescent="0.5">
      <c r="B566">
        <v>2629</v>
      </c>
      <c r="C566" t="s">
        <v>189</v>
      </c>
      <c r="E566" t="s">
        <v>690</v>
      </c>
      <c r="F566" t="s">
        <v>964</v>
      </c>
      <c r="G566">
        <f>IF(ISERROR(MATCH(E566,Tabel2[Gekozen gemeentes],0)),G565,IF(G565="index",0,G565)+1)</f>
        <v>0</v>
      </c>
    </row>
    <row r="567" spans="2:7" x14ac:dyDescent="0.5">
      <c r="B567">
        <v>2631</v>
      </c>
      <c r="C567" t="s">
        <v>520</v>
      </c>
      <c r="E567" t="s">
        <v>692</v>
      </c>
      <c r="F567" t="s">
        <v>965</v>
      </c>
      <c r="G567">
        <f>IF(ISERROR(MATCH(E567,Tabel2[Gekozen gemeentes],0)),G566,IF(G566="index",0,G566)+1)</f>
        <v>0</v>
      </c>
    </row>
    <row r="568" spans="2:7" x14ac:dyDescent="0.5">
      <c r="B568">
        <v>2635</v>
      </c>
      <c r="C568" t="s">
        <v>429</v>
      </c>
      <c r="E568" t="s">
        <v>692</v>
      </c>
      <c r="F568" t="s">
        <v>966</v>
      </c>
      <c r="G568">
        <f>IF(ISERROR(MATCH(E568,Tabel2[Gekozen gemeentes],0)),G567,IF(G567="index",0,G567)+1)</f>
        <v>0</v>
      </c>
    </row>
    <row r="569" spans="2:7" x14ac:dyDescent="0.5">
      <c r="B569">
        <v>2636</v>
      </c>
      <c r="C569" t="s">
        <v>429</v>
      </c>
      <c r="E569" t="s">
        <v>692</v>
      </c>
      <c r="F569" t="s">
        <v>967</v>
      </c>
      <c r="G569">
        <f>IF(ISERROR(MATCH(E569,Tabel2[Gekozen gemeentes],0)),G568,IF(G568="index",0,G568)+1)</f>
        <v>0</v>
      </c>
    </row>
    <row r="570" spans="2:7" x14ac:dyDescent="0.5">
      <c r="B570">
        <v>2641</v>
      </c>
      <c r="C570" t="s">
        <v>520</v>
      </c>
      <c r="E570" t="s">
        <v>694</v>
      </c>
      <c r="F570" t="s">
        <v>968</v>
      </c>
      <c r="G570">
        <f>IF(ISERROR(MATCH(E570,Tabel2[Gekozen gemeentes],0)),G569,IF(G569="index",0,G569)+1)</f>
        <v>0</v>
      </c>
    </row>
    <row r="571" spans="2:7" x14ac:dyDescent="0.5">
      <c r="B571">
        <v>2643</v>
      </c>
      <c r="C571" t="s">
        <v>520</v>
      </c>
      <c r="E571" t="s">
        <v>696</v>
      </c>
      <c r="F571" t="s">
        <v>969</v>
      </c>
      <c r="G571">
        <f>IF(ISERROR(MATCH(E571,Tabel2[Gekozen gemeentes],0)),G570,IF(G570="index",0,G570)+1)</f>
        <v>0</v>
      </c>
    </row>
    <row r="572" spans="2:7" x14ac:dyDescent="0.5">
      <c r="B572">
        <v>2645</v>
      </c>
      <c r="C572" t="s">
        <v>520</v>
      </c>
      <c r="E572" t="s">
        <v>696</v>
      </c>
      <c r="F572" t="s">
        <v>970</v>
      </c>
      <c r="G572">
        <f>IF(ISERROR(MATCH(E572,Tabel2[Gekozen gemeentes],0)),G571,IF(G571="index",0,G571)+1)</f>
        <v>0</v>
      </c>
    </row>
    <row r="573" spans="2:7" x14ac:dyDescent="0.5">
      <c r="B573">
        <v>2651</v>
      </c>
      <c r="C573" t="s">
        <v>379</v>
      </c>
      <c r="E573" t="s">
        <v>698</v>
      </c>
      <c r="F573" t="s">
        <v>971</v>
      </c>
      <c r="G573">
        <f>IF(ISERROR(MATCH(E573,Tabel2[Gekozen gemeentes],0)),G572,IF(G572="index",0,G572)+1)</f>
        <v>0</v>
      </c>
    </row>
    <row r="574" spans="2:7" x14ac:dyDescent="0.5">
      <c r="B574">
        <v>2652</v>
      </c>
      <c r="C574" t="s">
        <v>379</v>
      </c>
      <c r="E574" t="s">
        <v>698</v>
      </c>
      <c r="F574" t="s">
        <v>972</v>
      </c>
      <c r="G574">
        <f>IF(ISERROR(MATCH(E574,Tabel2[Gekozen gemeentes],0)),G573,IF(G573="index",0,G573)+1)</f>
        <v>0</v>
      </c>
    </row>
    <row r="575" spans="2:7" x14ac:dyDescent="0.5">
      <c r="B575">
        <v>2661</v>
      </c>
      <c r="C575" t="s">
        <v>379</v>
      </c>
      <c r="E575" t="s">
        <v>700</v>
      </c>
      <c r="F575" t="s">
        <v>973</v>
      </c>
      <c r="G575">
        <f>IF(ISERROR(MATCH(E575,Tabel2[Gekozen gemeentes],0)),G574,IF(G574="index",0,G574)+1)</f>
        <v>0</v>
      </c>
    </row>
    <row r="576" spans="2:7" x14ac:dyDescent="0.5">
      <c r="B576">
        <v>2662</v>
      </c>
      <c r="C576" t="s">
        <v>379</v>
      </c>
      <c r="E576" t="s">
        <v>700</v>
      </c>
      <c r="F576" t="s">
        <v>974</v>
      </c>
      <c r="G576">
        <f>IF(ISERROR(MATCH(E576,Tabel2[Gekozen gemeentes],0)),G575,IF(G575="index",0,G575)+1)</f>
        <v>0</v>
      </c>
    </row>
    <row r="577" spans="2:7" x14ac:dyDescent="0.5">
      <c r="B577">
        <v>2665</v>
      </c>
      <c r="C577" t="s">
        <v>379</v>
      </c>
      <c r="E577" t="s">
        <v>702</v>
      </c>
      <c r="F577" t="s">
        <v>975</v>
      </c>
      <c r="G577">
        <f>IF(ISERROR(MATCH(E577,Tabel2[Gekozen gemeentes],0)),G576,IF(G576="index",0,G576)+1)</f>
        <v>0</v>
      </c>
    </row>
    <row r="578" spans="2:7" x14ac:dyDescent="0.5">
      <c r="B578">
        <v>2671</v>
      </c>
      <c r="C578" t="s">
        <v>698</v>
      </c>
      <c r="E578" t="s">
        <v>704</v>
      </c>
      <c r="F578" t="s">
        <v>976</v>
      </c>
      <c r="G578">
        <f>IF(ISERROR(MATCH(E578,Tabel2[Gekozen gemeentes],0)),G577,IF(G577="index",0,G577)+1)</f>
        <v>0</v>
      </c>
    </row>
    <row r="579" spans="2:7" x14ac:dyDescent="0.5">
      <c r="B579">
        <v>2672</v>
      </c>
      <c r="C579" t="s">
        <v>698</v>
      </c>
      <c r="E579" t="s">
        <v>704</v>
      </c>
      <c r="F579" t="s">
        <v>977</v>
      </c>
      <c r="G579">
        <f>IF(ISERROR(MATCH(E579,Tabel2[Gekozen gemeentes],0)),G578,IF(G578="index",0,G578)+1)</f>
        <v>0</v>
      </c>
    </row>
    <row r="580" spans="2:7" x14ac:dyDescent="0.5">
      <c r="B580">
        <v>2673</v>
      </c>
      <c r="C580" t="s">
        <v>698</v>
      </c>
      <c r="E580" t="s">
        <v>706</v>
      </c>
      <c r="F580" t="s">
        <v>978</v>
      </c>
      <c r="G580">
        <f>IF(ISERROR(MATCH(E580,Tabel2[Gekozen gemeentes],0)),G579,IF(G579="index",0,G579)+1)</f>
        <v>0</v>
      </c>
    </row>
    <row r="581" spans="2:7" x14ac:dyDescent="0.5">
      <c r="B581">
        <v>2675</v>
      </c>
      <c r="C581" t="s">
        <v>698</v>
      </c>
      <c r="E581" t="s">
        <v>706</v>
      </c>
      <c r="F581" t="s">
        <v>979</v>
      </c>
      <c r="G581">
        <f>IF(ISERROR(MATCH(E581,Tabel2[Gekozen gemeentes],0)),G580,IF(G580="index",0,G580)+1)</f>
        <v>0</v>
      </c>
    </row>
    <row r="582" spans="2:7" x14ac:dyDescent="0.5">
      <c r="B582">
        <v>2676</v>
      </c>
      <c r="C582" t="s">
        <v>698</v>
      </c>
      <c r="E582" t="s">
        <v>706</v>
      </c>
      <c r="F582" t="s">
        <v>980</v>
      </c>
      <c r="G582">
        <f>IF(ISERROR(MATCH(E582,Tabel2[Gekozen gemeentes],0)),G581,IF(G581="index",0,G581)+1)</f>
        <v>0</v>
      </c>
    </row>
    <row r="583" spans="2:7" x14ac:dyDescent="0.5">
      <c r="B583">
        <v>2678</v>
      </c>
      <c r="C583" t="s">
        <v>698</v>
      </c>
      <c r="E583" t="s">
        <v>312</v>
      </c>
      <c r="F583" t="s">
        <v>981</v>
      </c>
      <c r="G583">
        <f>IF(ISERROR(MATCH(E583,Tabel2[Gekozen gemeentes],0)),G582,IF(G582="index",0,G582)+1)</f>
        <v>0</v>
      </c>
    </row>
    <row r="584" spans="2:7" x14ac:dyDescent="0.5">
      <c r="B584">
        <v>2681</v>
      </c>
      <c r="C584" t="s">
        <v>698</v>
      </c>
      <c r="E584" t="s">
        <v>312</v>
      </c>
      <c r="F584" t="s">
        <v>982</v>
      </c>
      <c r="G584">
        <f>IF(ISERROR(MATCH(E584,Tabel2[Gekozen gemeentes],0)),G583,IF(G583="index",0,G583)+1)</f>
        <v>0</v>
      </c>
    </row>
    <row r="585" spans="2:7" x14ac:dyDescent="0.5">
      <c r="B585">
        <v>2684</v>
      </c>
      <c r="C585" t="s">
        <v>698</v>
      </c>
      <c r="E585" t="s">
        <v>312</v>
      </c>
      <c r="F585" t="s">
        <v>983</v>
      </c>
      <c r="G585">
        <f>IF(ISERROR(MATCH(E585,Tabel2[Gekozen gemeentes],0)),G584,IF(G584="index",0,G584)+1)</f>
        <v>0</v>
      </c>
    </row>
    <row r="586" spans="2:7" x14ac:dyDescent="0.5">
      <c r="B586">
        <v>2685</v>
      </c>
      <c r="C586" t="s">
        <v>698</v>
      </c>
      <c r="E586" t="s">
        <v>709</v>
      </c>
      <c r="F586" t="s">
        <v>984</v>
      </c>
      <c r="G586">
        <f>IF(ISERROR(MATCH(E586,Tabel2[Gekozen gemeentes],0)),G585,IF(G585="index",0,G585)+1)</f>
        <v>0</v>
      </c>
    </row>
    <row r="587" spans="2:7" x14ac:dyDescent="0.5">
      <c r="B587">
        <v>2691</v>
      </c>
      <c r="C587" t="s">
        <v>698</v>
      </c>
      <c r="E587" t="s">
        <v>709</v>
      </c>
      <c r="F587" t="s">
        <v>985</v>
      </c>
      <c r="G587">
        <f>IF(ISERROR(MATCH(E587,Tabel2[Gekozen gemeentes],0)),G586,IF(G586="index",0,G586)+1)</f>
        <v>0</v>
      </c>
    </row>
    <row r="588" spans="2:7" x14ac:dyDescent="0.5">
      <c r="B588">
        <v>2692</v>
      </c>
      <c r="C588" t="s">
        <v>698</v>
      </c>
      <c r="E588" t="s">
        <v>711</v>
      </c>
      <c r="F588" t="s">
        <v>986</v>
      </c>
      <c r="G588">
        <f>IF(ISERROR(MATCH(E588,Tabel2[Gekozen gemeentes],0)),G587,IF(G587="index",0,G587)+1)</f>
        <v>0</v>
      </c>
    </row>
    <row r="589" spans="2:7" x14ac:dyDescent="0.5">
      <c r="B589">
        <v>2693</v>
      </c>
      <c r="C589" t="s">
        <v>698</v>
      </c>
      <c r="E589" t="s">
        <v>713</v>
      </c>
      <c r="F589" t="s">
        <v>987</v>
      </c>
      <c r="G589">
        <f>IF(ISERROR(MATCH(E589,Tabel2[Gekozen gemeentes],0)),G588,IF(G588="index",0,G588)+1)</f>
        <v>0</v>
      </c>
    </row>
    <row r="590" spans="2:7" x14ac:dyDescent="0.5">
      <c r="B590">
        <v>2711</v>
      </c>
      <c r="C590" t="s">
        <v>731</v>
      </c>
      <c r="E590" t="s">
        <v>715</v>
      </c>
      <c r="F590" t="s">
        <v>988</v>
      </c>
      <c r="G590">
        <f>IF(ISERROR(MATCH(E590,Tabel2[Gekozen gemeentes],0)),G589,IF(G589="index",0,G589)+1)</f>
        <v>0</v>
      </c>
    </row>
    <row r="591" spans="2:7" x14ac:dyDescent="0.5">
      <c r="B591">
        <v>2712</v>
      </c>
      <c r="C591" t="s">
        <v>731</v>
      </c>
      <c r="E591" t="s">
        <v>715</v>
      </c>
      <c r="F591" t="s">
        <v>989</v>
      </c>
      <c r="G591">
        <f>IF(ISERROR(MATCH(E591,Tabel2[Gekozen gemeentes],0)),G590,IF(G590="index",0,G590)+1)</f>
        <v>0</v>
      </c>
    </row>
    <row r="592" spans="2:7" x14ac:dyDescent="0.5">
      <c r="B592">
        <v>2713</v>
      </c>
      <c r="C592" t="s">
        <v>731</v>
      </c>
      <c r="E592" t="s">
        <v>516</v>
      </c>
      <c r="F592" t="s">
        <v>990</v>
      </c>
      <c r="G592">
        <f>IF(ISERROR(MATCH(E592,Tabel2[Gekozen gemeentes],0)),G591,IF(G591="index",0,G591)+1)</f>
        <v>0</v>
      </c>
    </row>
    <row r="593" spans="2:7" x14ac:dyDescent="0.5">
      <c r="B593">
        <v>2716</v>
      </c>
      <c r="C593" t="s">
        <v>731</v>
      </c>
      <c r="E593" t="s">
        <v>516</v>
      </c>
      <c r="F593" t="s">
        <v>991</v>
      </c>
      <c r="G593">
        <f>IF(ISERROR(MATCH(E593,Tabel2[Gekozen gemeentes],0)),G592,IF(G592="index",0,G592)+1)</f>
        <v>0</v>
      </c>
    </row>
    <row r="594" spans="2:7" x14ac:dyDescent="0.5">
      <c r="B594">
        <v>2717</v>
      </c>
      <c r="C594" t="s">
        <v>731</v>
      </c>
      <c r="E594" t="s">
        <v>718</v>
      </c>
      <c r="F594" t="s">
        <v>992</v>
      </c>
      <c r="G594">
        <f>IF(ISERROR(MATCH(E594,Tabel2[Gekozen gemeentes],0)),G593,IF(G593="index",0,G593)+1)</f>
        <v>0</v>
      </c>
    </row>
    <row r="595" spans="2:7" x14ac:dyDescent="0.5">
      <c r="B595">
        <v>2718</v>
      </c>
      <c r="C595" t="s">
        <v>731</v>
      </c>
      <c r="E595" t="s">
        <v>560</v>
      </c>
      <c r="F595" t="s">
        <v>993</v>
      </c>
      <c r="G595">
        <f>IF(ISERROR(MATCH(E595,Tabel2[Gekozen gemeentes],0)),G594,IF(G594="index",0,G594)+1)</f>
        <v>0</v>
      </c>
    </row>
    <row r="596" spans="2:7" x14ac:dyDescent="0.5">
      <c r="B596">
        <v>2719</v>
      </c>
      <c r="C596" t="s">
        <v>731</v>
      </c>
      <c r="E596" t="s">
        <v>560</v>
      </c>
      <c r="F596" t="s">
        <v>994</v>
      </c>
      <c r="G596">
        <f>IF(ISERROR(MATCH(E596,Tabel2[Gekozen gemeentes],0)),G595,IF(G595="index",0,G595)+1)</f>
        <v>0</v>
      </c>
    </row>
    <row r="597" spans="2:7" x14ac:dyDescent="0.5">
      <c r="B597">
        <v>2721</v>
      </c>
      <c r="C597" t="s">
        <v>731</v>
      </c>
      <c r="E597" t="s">
        <v>560</v>
      </c>
      <c r="F597" t="s">
        <v>995</v>
      </c>
      <c r="G597">
        <f>IF(ISERROR(MATCH(E597,Tabel2[Gekozen gemeentes],0)),G596,IF(G596="index",0,G596)+1)</f>
        <v>0</v>
      </c>
    </row>
    <row r="598" spans="2:7" x14ac:dyDescent="0.5">
      <c r="B598">
        <v>2722</v>
      </c>
      <c r="C598" t="s">
        <v>731</v>
      </c>
      <c r="E598" t="s">
        <v>721</v>
      </c>
      <c r="F598" t="s">
        <v>996</v>
      </c>
      <c r="G598">
        <f>IF(ISERROR(MATCH(E598,Tabel2[Gekozen gemeentes],0)),G597,IF(G597="index",0,G597)+1)</f>
        <v>0</v>
      </c>
    </row>
    <row r="599" spans="2:7" x14ac:dyDescent="0.5">
      <c r="B599">
        <v>2723</v>
      </c>
      <c r="C599" t="s">
        <v>731</v>
      </c>
      <c r="E599" t="s">
        <v>723</v>
      </c>
      <c r="F599" t="s">
        <v>997</v>
      </c>
      <c r="G599">
        <f>IF(ISERROR(MATCH(E599,Tabel2[Gekozen gemeentes],0)),G598,IF(G598="index",0,G598)+1)</f>
        <v>0</v>
      </c>
    </row>
    <row r="600" spans="2:7" x14ac:dyDescent="0.5">
      <c r="B600">
        <v>2724</v>
      </c>
      <c r="C600" t="s">
        <v>731</v>
      </c>
      <c r="E600" t="s">
        <v>725</v>
      </c>
      <c r="F600" t="s">
        <v>998</v>
      </c>
      <c r="G600">
        <f>IF(ISERROR(MATCH(E600,Tabel2[Gekozen gemeentes],0)),G599,IF(G599="index",0,G599)+1)</f>
        <v>0</v>
      </c>
    </row>
    <row r="601" spans="2:7" x14ac:dyDescent="0.5">
      <c r="B601">
        <v>2729</v>
      </c>
      <c r="C601" t="s">
        <v>731</v>
      </c>
      <c r="E601" t="s">
        <v>727</v>
      </c>
      <c r="F601" t="s">
        <v>999</v>
      </c>
      <c r="G601">
        <f>IF(ISERROR(MATCH(E601,Tabel2[Gekozen gemeentes],0)),G600,IF(G600="index",0,G600)+1)</f>
        <v>0</v>
      </c>
    </row>
    <row r="602" spans="2:7" x14ac:dyDescent="0.5">
      <c r="B602">
        <v>2731</v>
      </c>
      <c r="C602" t="s">
        <v>78</v>
      </c>
      <c r="E602" t="s">
        <v>727</v>
      </c>
      <c r="F602" t="s">
        <v>1000</v>
      </c>
      <c r="G602">
        <f>IF(ISERROR(MATCH(E602,Tabel2[Gekozen gemeentes],0)),G601,IF(G601="index",0,G601)+1)</f>
        <v>0</v>
      </c>
    </row>
    <row r="603" spans="2:7" x14ac:dyDescent="0.5">
      <c r="B603">
        <v>2741</v>
      </c>
      <c r="C603" t="s">
        <v>676</v>
      </c>
      <c r="E603" t="s">
        <v>729</v>
      </c>
      <c r="F603" t="s">
        <v>1001</v>
      </c>
      <c r="G603">
        <f>IF(ISERROR(MATCH(E603,Tabel2[Gekozen gemeentes],0)),G602,IF(G602="index",0,G602)+1)</f>
        <v>0</v>
      </c>
    </row>
    <row r="604" spans="2:7" x14ac:dyDescent="0.5">
      <c r="B604">
        <v>2742</v>
      </c>
      <c r="C604" t="s">
        <v>676</v>
      </c>
      <c r="E604" t="s">
        <v>729</v>
      </c>
      <c r="F604" t="s">
        <v>1002</v>
      </c>
      <c r="G604">
        <f>IF(ISERROR(MATCH(E604,Tabel2[Gekozen gemeentes],0)),G603,IF(G603="index",0,G603)+1)</f>
        <v>0</v>
      </c>
    </row>
    <row r="605" spans="2:7" x14ac:dyDescent="0.5">
      <c r="B605">
        <v>2751</v>
      </c>
      <c r="C605" t="s">
        <v>735</v>
      </c>
      <c r="E605" t="s">
        <v>731</v>
      </c>
      <c r="F605" t="s">
        <v>1003</v>
      </c>
      <c r="G605">
        <f>IF(ISERROR(MATCH(E605,Tabel2[Gekozen gemeentes],0)),G604,IF(G604="index",0,G604)+1)</f>
        <v>0</v>
      </c>
    </row>
    <row r="606" spans="2:7" x14ac:dyDescent="0.5">
      <c r="B606">
        <v>2761</v>
      </c>
      <c r="C606" t="s">
        <v>735</v>
      </c>
      <c r="E606" t="s">
        <v>733</v>
      </c>
      <c r="F606" t="s">
        <v>1004</v>
      </c>
      <c r="G606">
        <f>IF(ISERROR(MATCH(E606,Tabel2[Gekozen gemeentes],0)),G605,IF(G605="index",0,G605)+1)</f>
        <v>0</v>
      </c>
    </row>
    <row r="607" spans="2:7" x14ac:dyDescent="0.5">
      <c r="B607">
        <v>2771</v>
      </c>
      <c r="C607" t="s">
        <v>78</v>
      </c>
      <c r="E607" t="s">
        <v>735</v>
      </c>
      <c r="F607" t="s">
        <v>1005</v>
      </c>
      <c r="G607">
        <f>IF(ISERROR(MATCH(E607,Tabel2[Gekozen gemeentes],0)),G606,IF(G606="index",0,G606)+1)</f>
        <v>0</v>
      </c>
    </row>
    <row r="608" spans="2:7" x14ac:dyDescent="0.5">
      <c r="B608">
        <v>2801</v>
      </c>
      <c r="C608" t="s">
        <v>275</v>
      </c>
      <c r="E608" t="s">
        <v>735</v>
      </c>
      <c r="F608" t="s">
        <v>1006</v>
      </c>
      <c r="G608">
        <f>IF(ISERROR(MATCH(E608,Tabel2[Gekozen gemeentes],0)),G607,IF(G607="index",0,G607)+1)</f>
        <v>0</v>
      </c>
    </row>
    <row r="609" spans="2:7" x14ac:dyDescent="0.5">
      <c r="B609">
        <v>2802</v>
      </c>
      <c r="C609" t="s">
        <v>275</v>
      </c>
      <c r="E609" t="s">
        <v>735</v>
      </c>
      <c r="F609" t="s">
        <v>1007</v>
      </c>
      <c r="G609">
        <f>IF(ISERROR(MATCH(E609,Tabel2[Gekozen gemeentes],0)),G608,IF(G608="index",0,G608)+1)</f>
        <v>0</v>
      </c>
    </row>
    <row r="610" spans="2:7" x14ac:dyDescent="0.5">
      <c r="B610">
        <v>2804</v>
      </c>
      <c r="C610" t="s">
        <v>275</v>
      </c>
      <c r="E610" t="s">
        <v>737</v>
      </c>
      <c r="F610" t="s">
        <v>1008</v>
      </c>
      <c r="G610">
        <f>IF(ISERROR(MATCH(E610,Tabel2[Gekozen gemeentes],0)),G609,IF(G609="index",0,G609)+1)</f>
        <v>0</v>
      </c>
    </row>
    <row r="611" spans="2:7" x14ac:dyDescent="0.5">
      <c r="B611">
        <v>2805</v>
      </c>
      <c r="C611" t="s">
        <v>275</v>
      </c>
      <c r="E611" t="s">
        <v>739</v>
      </c>
      <c r="F611" t="s">
        <v>1009</v>
      </c>
      <c r="G611">
        <f>IF(ISERROR(MATCH(E611,Tabel2[Gekozen gemeentes],0)),G610,IF(G610="index",0,G610)+1)</f>
        <v>0</v>
      </c>
    </row>
    <row r="612" spans="2:7" x14ac:dyDescent="0.5">
      <c r="B612">
        <v>2806</v>
      </c>
      <c r="C612" t="s">
        <v>275</v>
      </c>
      <c r="E612" t="s">
        <v>739</v>
      </c>
      <c r="F612" t="s">
        <v>1010</v>
      </c>
      <c r="G612">
        <f>IF(ISERROR(MATCH(E612,Tabel2[Gekozen gemeentes],0)),G611,IF(G611="index",0,G611)+1)</f>
        <v>0</v>
      </c>
    </row>
    <row r="613" spans="2:7" x14ac:dyDescent="0.5">
      <c r="B613">
        <v>2808</v>
      </c>
      <c r="C613" t="s">
        <v>275</v>
      </c>
      <c r="E613" t="s">
        <v>741</v>
      </c>
      <c r="F613" t="s">
        <v>1011</v>
      </c>
      <c r="G613">
        <f>IF(ISERROR(MATCH(E613,Tabel2[Gekozen gemeentes],0)),G612,IF(G612="index",0,G612)+1)</f>
        <v>0</v>
      </c>
    </row>
    <row r="614" spans="2:7" x14ac:dyDescent="0.5">
      <c r="B614">
        <v>2809</v>
      </c>
      <c r="C614" t="s">
        <v>275</v>
      </c>
      <c r="E614" t="s">
        <v>741</v>
      </c>
      <c r="F614" t="s">
        <v>1012</v>
      </c>
      <c r="G614">
        <f>IF(ISERROR(MATCH(E614,Tabel2[Gekozen gemeentes],0)),G613,IF(G613="index",0,G613)+1)</f>
        <v>0</v>
      </c>
    </row>
    <row r="615" spans="2:7" x14ac:dyDescent="0.5">
      <c r="B615">
        <v>2811</v>
      </c>
      <c r="C615" t="s">
        <v>139</v>
      </c>
      <c r="E615" t="s">
        <v>743</v>
      </c>
      <c r="F615" t="s">
        <v>1013</v>
      </c>
      <c r="G615">
        <f>IF(ISERROR(MATCH(E615,Tabel2[Gekozen gemeentes],0)),G614,IF(G614="index",0,G614)+1)</f>
        <v>0</v>
      </c>
    </row>
    <row r="616" spans="2:7" x14ac:dyDescent="0.5">
      <c r="B616">
        <v>2821</v>
      </c>
      <c r="C616" t="s">
        <v>370</v>
      </c>
      <c r="E616" t="s">
        <v>745</v>
      </c>
      <c r="F616" t="s">
        <v>1014</v>
      </c>
      <c r="G616">
        <f>IF(ISERROR(MATCH(E616,Tabel2[Gekozen gemeentes],0)),G615,IF(G615="index",0,G615)+1)</f>
        <v>0</v>
      </c>
    </row>
    <row r="617" spans="2:7" x14ac:dyDescent="0.5">
      <c r="B617">
        <v>2841</v>
      </c>
      <c r="C617" t="s">
        <v>735</v>
      </c>
    </row>
    <row r="618" spans="2:7" x14ac:dyDescent="0.5">
      <c r="B618">
        <v>2855</v>
      </c>
      <c r="C618" t="s">
        <v>370</v>
      </c>
    </row>
    <row r="619" spans="2:7" x14ac:dyDescent="0.5">
      <c r="B619">
        <v>2861</v>
      </c>
      <c r="C619" t="s">
        <v>370</v>
      </c>
    </row>
    <row r="620" spans="2:7" x14ac:dyDescent="0.5">
      <c r="B620">
        <v>2865</v>
      </c>
      <c r="C620" t="s">
        <v>370</v>
      </c>
    </row>
    <row r="621" spans="2:7" x14ac:dyDescent="0.5">
      <c r="B621">
        <v>2871</v>
      </c>
      <c r="C621" t="s">
        <v>370</v>
      </c>
    </row>
    <row r="622" spans="2:7" x14ac:dyDescent="0.5">
      <c r="B622">
        <v>2872</v>
      </c>
      <c r="C622" t="s">
        <v>370</v>
      </c>
    </row>
    <row r="623" spans="2:7" x14ac:dyDescent="0.5">
      <c r="B623">
        <v>2901</v>
      </c>
      <c r="C623" t="s">
        <v>167</v>
      </c>
    </row>
    <row r="624" spans="2:7" x14ac:dyDescent="0.5">
      <c r="B624">
        <v>2903</v>
      </c>
      <c r="C624" t="s">
        <v>167</v>
      </c>
    </row>
    <row r="625" spans="2:3" x14ac:dyDescent="0.5">
      <c r="B625">
        <v>2905</v>
      </c>
      <c r="C625" t="s">
        <v>167</v>
      </c>
    </row>
    <row r="626" spans="2:3" x14ac:dyDescent="0.5">
      <c r="B626">
        <v>2907</v>
      </c>
      <c r="C626" t="s">
        <v>167</v>
      </c>
    </row>
    <row r="627" spans="2:3" x14ac:dyDescent="0.5">
      <c r="B627">
        <v>2908</v>
      </c>
      <c r="C627" t="s">
        <v>167</v>
      </c>
    </row>
    <row r="628" spans="2:3" x14ac:dyDescent="0.5">
      <c r="B628">
        <v>2909</v>
      </c>
      <c r="C628" t="s">
        <v>167</v>
      </c>
    </row>
    <row r="629" spans="2:3" x14ac:dyDescent="0.5">
      <c r="B629">
        <v>2911</v>
      </c>
      <c r="C629" t="s">
        <v>735</v>
      </c>
    </row>
    <row r="630" spans="2:3" x14ac:dyDescent="0.5">
      <c r="B630">
        <v>2912</v>
      </c>
      <c r="C630" t="s">
        <v>735</v>
      </c>
    </row>
    <row r="631" spans="2:3" x14ac:dyDescent="0.5">
      <c r="B631">
        <v>2913</v>
      </c>
      <c r="C631" t="s">
        <v>735</v>
      </c>
    </row>
    <row r="632" spans="2:3" x14ac:dyDescent="0.5">
      <c r="B632">
        <v>2914</v>
      </c>
      <c r="C632" t="s">
        <v>735</v>
      </c>
    </row>
    <row r="633" spans="2:3" x14ac:dyDescent="0.5">
      <c r="B633">
        <v>2921</v>
      </c>
      <c r="C633" t="s">
        <v>368</v>
      </c>
    </row>
    <row r="634" spans="2:3" x14ac:dyDescent="0.5">
      <c r="B634">
        <v>2922</v>
      </c>
      <c r="C634" t="s">
        <v>368</v>
      </c>
    </row>
    <row r="635" spans="2:3" x14ac:dyDescent="0.5">
      <c r="B635">
        <v>2925</v>
      </c>
      <c r="C635" t="s">
        <v>368</v>
      </c>
    </row>
    <row r="636" spans="2:3" x14ac:dyDescent="0.5">
      <c r="B636">
        <v>2931</v>
      </c>
      <c r="C636" t="s">
        <v>370</v>
      </c>
    </row>
    <row r="637" spans="2:3" x14ac:dyDescent="0.5">
      <c r="B637">
        <v>2935</v>
      </c>
      <c r="C637" t="s">
        <v>370</v>
      </c>
    </row>
    <row r="638" spans="2:3" x14ac:dyDescent="0.5">
      <c r="B638">
        <v>2941</v>
      </c>
      <c r="C638" t="s">
        <v>370</v>
      </c>
    </row>
    <row r="639" spans="2:3" x14ac:dyDescent="0.5">
      <c r="B639">
        <v>2952</v>
      </c>
      <c r="C639" t="s">
        <v>68</v>
      </c>
    </row>
    <row r="640" spans="2:3" x14ac:dyDescent="0.5">
      <c r="B640">
        <v>2953</v>
      </c>
      <c r="C640" t="s">
        <v>68</v>
      </c>
    </row>
    <row r="641" spans="2:3" x14ac:dyDescent="0.5">
      <c r="B641">
        <v>2957</v>
      </c>
      <c r="C641" t="s">
        <v>437</v>
      </c>
    </row>
    <row r="642" spans="2:3" x14ac:dyDescent="0.5">
      <c r="B642">
        <v>2959</v>
      </c>
      <c r="C642" t="s">
        <v>437</v>
      </c>
    </row>
    <row r="643" spans="2:3" x14ac:dyDescent="0.5">
      <c r="B643">
        <v>2961</v>
      </c>
      <c r="C643" t="s">
        <v>437</v>
      </c>
    </row>
    <row r="644" spans="2:3" x14ac:dyDescent="0.5">
      <c r="B644">
        <v>2964</v>
      </c>
      <c r="C644" t="s">
        <v>437</v>
      </c>
    </row>
    <row r="645" spans="2:3" x14ac:dyDescent="0.5">
      <c r="B645">
        <v>2967</v>
      </c>
      <c r="C645" t="s">
        <v>437</v>
      </c>
    </row>
    <row r="646" spans="2:3" x14ac:dyDescent="0.5">
      <c r="B646">
        <v>2969</v>
      </c>
      <c r="C646" t="s">
        <v>437</v>
      </c>
    </row>
    <row r="647" spans="2:3" x14ac:dyDescent="0.5">
      <c r="B647">
        <v>2971</v>
      </c>
      <c r="C647" t="s">
        <v>437</v>
      </c>
    </row>
    <row r="648" spans="2:3" x14ac:dyDescent="0.5">
      <c r="B648">
        <v>2973</v>
      </c>
      <c r="C648" t="s">
        <v>437</v>
      </c>
    </row>
    <row r="649" spans="2:3" x14ac:dyDescent="0.5">
      <c r="B649">
        <v>2974</v>
      </c>
      <c r="C649" t="s">
        <v>437</v>
      </c>
    </row>
    <row r="650" spans="2:3" x14ac:dyDescent="0.5">
      <c r="B650">
        <v>2975</v>
      </c>
      <c r="C650" t="s">
        <v>437</v>
      </c>
    </row>
    <row r="651" spans="2:3" x14ac:dyDescent="0.5">
      <c r="B651">
        <v>2981</v>
      </c>
      <c r="C651" t="s">
        <v>539</v>
      </c>
    </row>
    <row r="652" spans="2:3" x14ac:dyDescent="0.5">
      <c r="B652">
        <v>2983</v>
      </c>
      <c r="C652" t="s">
        <v>539</v>
      </c>
    </row>
    <row r="653" spans="2:3" x14ac:dyDescent="0.5">
      <c r="B653">
        <v>2984</v>
      </c>
      <c r="C653" t="s">
        <v>539</v>
      </c>
    </row>
    <row r="654" spans="2:3" x14ac:dyDescent="0.5">
      <c r="B654">
        <v>2985</v>
      </c>
      <c r="C654" t="s">
        <v>539</v>
      </c>
    </row>
    <row r="655" spans="2:3" x14ac:dyDescent="0.5">
      <c r="B655">
        <v>2986</v>
      </c>
      <c r="C655" t="s">
        <v>539</v>
      </c>
    </row>
    <row r="656" spans="2:3" x14ac:dyDescent="0.5">
      <c r="B656">
        <v>2987</v>
      </c>
      <c r="C656" t="s">
        <v>539</v>
      </c>
    </row>
    <row r="657" spans="2:3" x14ac:dyDescent="0.5">
      <c r="B657">
        <v>2988</v>
      </c>
      <c r="C657" t="s">
        <v>539</v>
      </c>
    </row>
    <row r="658" spans="2:3" x14ac:dyDescent="0.5">
      <c r="B658">
        <v>2991</v>
      </c>
      <c r="C658" t="s">
        <v>103</v>
      </c>
    </row>
    <row r="659" spans="2:3" x14ac:dyDescent="0.5">
      <c r="B659">
        <v>2992</v>
      </c>
      <c r="C659" t="s">
        <v>103</v>
      </c>
    </row>
    <row r="660" spans="2:3" x14ac:dyDescent="0.5">
      <c r="B660">
        <v>2993</v>
      </c>
      <c r="C660" t="s">
        <v>103</v>
      </c>
    </row>
    <row r="661" spans="2:3" x14ac:dyDescent="0.5">
      <c r="B661">
        <v>3011</v>
      </c>
      <c r="C661" t="s">
        <v>551</v>
      </c>
    </row>
    <row r="662" spans="2:3" x14ac:dyDescent="0.5">
      <c r="B662">
        <v>3012</v>
      </c>
      <c r="C662" t="s">
        <v>551</v>
      </c>
    </row>
    <row r="663" spans="2:3" x14ac:dyDescent="0.5">
      <c r="B663">
        <v>3013</v>
      </c>
      <c r="C663" t="s">
        <v>551</v>
      </c>
    </row>
    <row r="664" spans="2:3" x14ac:dyDescent="0.5">
      <c r="B664">
        <v>3014</v>
      </c>
      <c r="C664" t="s">
        <v>551</v>
      </c>
    </row>
    <row r="665" spans="2:3" x14ac:dyDescent="0.5">
      <c r="B665">
        <v>3015</v>
      </c>
      <c r="C665" t="s">
        <v>551</v>
      </c>
    </row>
    <row r="666" spans="2:3" x14ac:dyDescent="0.5">
      <c r="B666">
        <v>3016</v>
      </c>
      <c r="C666" t="s">
        <v>551</v>
      </c>
    </row>
    <row r="667" spans="2:3" x14ac:dyDescent="0.5">
      <c r="B667">
        <v>3021</v>
      </c>
      <c r="C667" t="s">
        <v>551</v>
      </c>
    </row>
    <row r="668" spans="2:3" x14ac:dyDescent="0.5">
      <c r="B668">
        <v>3022</v>
      </c>
      <c r="C668" t="s">
        <v>551</v>
      </c>
    </row>
    <row r="669" spans="2:3" x14ac:dyDescent="0.5">
      <c r="B669">
        <v>3023</v>
      </c>
      <c r="C669" t="s">
        <v>551</v>
      </c>
    </row>
    <row r="670" spans="2:3" x14ac:dyDescent="0.5">
      <c r="B670">
        <v>3024</v>
      </c>
      <c r="C670" t="s">
        <v>551</v>
      </c>
    </row>
    <row r="671" spans="2:3" x14ac:dyDescent="0.5">
      <c r="B671">
        <v>3025</v>
      </c>
      <c r="C671" t="s">
        <v>551</v>
      </c>
    </row>
    <row r="672" spans="2:3" x14ac:dyDescent="0.5">
      <c r="B672">
        <v>3028</v>
      </c>
      <c r="C672" t="s">
        <v>551</v>
      </c>
    </row>
    <row r="673" spans="2:3" x14ac:dyDescent="0.5">
      <c r="B673">
        <v>3029</v>
      </c>
      <c r="C673" t="s">
        <v>551</v>
      </c>
    </row>
    <row r="674" spans="2:3" x14ac:dyDescent="0.5">
      <c r="B674">
        <v>3031</v>
      </c>
      <c r="C674" t="s">
        <v>551</v>
      </c>
    </row>
    <row r="675" spans="2:3" x14ac:dyDescent="0.5">
      <c r="B675">
        <v>3032</v>
      </c>
      <c r="C675" t="s">
        <v>551</v>
      </c>
    </row>
    <row r="676" spans="2:3" x14ac:dyDescent="0.5">
      <c r="B676">
        <v>3033</v>
      </c>
      <c r="C676" t="s">
        <v>551</v>
      </c>
    </row>
    <row r="677" spans="2:3" x14ac:dyDescent="0.5">
      <c r="B677">
        <v>3034</v>
      </c>
      <c r="C677" t="s">
        <v>551</v>
      </c>
    </row>
    <row r="678" spans="2:3" x14ac:dyDescent="0.5">
      <c r="B678">
        <v>3035</v>
      </c>
      <c r="C678" t="s">
        <v>551</v>
      </c>
    </row>
    <row r="679" spans="2:3" x14ac:dyDescent="0.5">
      <c r="B679">
        <v>3036</v>
      </c>
      <c r="C679" t="s">
        <v>551</v>
      </c>
    </row>
    <row r="680" spans="2:3" x14ac:dyDescent="0.5">
      <c r="B680">
        <v>3037</v>
      </c>
      <c r="C680" t="s">
        <v>551</v>
      </c>
    </row>
    <row r="681" spans="2:3" x14ac:dyDescent="0.5">
      <c r="B681">
        <v>3038</v>
      </c>
      <c r="C681" t="s">
        <v>551</v>
      </c>
    </row>
    <row r="682" spans="2:3" x14ac:dyDescent="0.5">
      <c r="B682">
        <v>3041</v>
      </c>
      <c r="C682" t="s">
        <v>551</v>
      </c>
    </row>
    <row r="683" spans="2:3" x14ac:dyDescent="0.5">
      <c r="B683">
        <v>3042</v>
      </c>
      <c r="C683" t="s">
        <v>551</v>
      </c>
    </row>
    <row r="684" spans="2:3" x14ac:dyDescent="0.5">
      <c r="B684">
        <v>3043</v>
      </c>
      <c r="C684" t="s">
        <v>551</v>
      </c>
    </row>
    <row r="685" spans="2:3" x14ac:dyDescent="0.5">
      <c r="B685">
        <v>3044</v>
      </c>
      <c r="C685" t="s">
        <v>551</v>
      </c>
    </row>
    <row r="686" spans="2:3" x14ac:dyDescent="0.5">
      <c r="B686">
        <v>3045</v>
      </c>
      <c r="C686" t="s">
        <v>551</v>
      </c>
    </row>
    <row r="687" spans="2:3" x14ac:dyDescent="0.5">
      <c r="B687">
        <v>3046</v>
      </c>
      <c r="C687" t="s">
        <v>551</v>
      </c>
    </row>
    <row r="688" spans="2:3" x14ac:dyDescent="0.5">
      <c r="B688">
        <v>3051</v>
      </c>
      <c r="C688" t="s">
        <v>551</v>
      </c>
    </row>
    <row r="689" spans="2:3" x14ac:dyDescent="0.5">
      <c r="B689">
        <v>3052</v>
      </c>
      <c r="C689" t="s">
        <v>551</v>
      </c>
    </row>
    <row r="690" spans="2:3" x14ac:dyDescent="0.5">
      <c r="B690">
        <v>3053</v>
      </c>
      <c r="C690" t="s">
        <v>551</v>
      </c>
    </row>
    <row r="691" spans="2:3" x14ac:dyDescent="0.5">
      <c r="B691">
        <v>3054</v>
      </c>
      <c r="C691" t="s">
        <v>551</v>
      </c>
    </row>
    <row r="692" spans="2:3" x14ac:dyDescent="0.5">
      <c r="B692">
        <v>3055</v>
      </c>
      <c r="C692" t="s">
        <v>551</v>
      </c>
    </row>
    <row r="693" spans="2:3" x14ac:dyDescent="0.5">
      <c r="B693">
        <v>3059</v>
      </c>
      <c r="C693" t="s">
        <v>551</v>
      </c>
    </row>
    <row r="694" spans="2:3" x14ac:dyDescent="0.5">
      <c r="B694">
        <v>3061</v>
      </c>
      <c r="C694" t="s">
        <v>551</v>
      </c>
    </row>
    <row r="695" spans="2:3" x14ac:dyDescent="0.5">
      <c r="B695">
        <v>3062</v>
      </c>
      <c r="C695" t="s">
        <v>551</v>
      </c>
    </row>
    <row r="696" spans="2:3" x14ac:dyDescent="0.5">
      <c r="B696">
        <v>3063</v>
      </c>
      <c r="C696" t="s">
        <v>551</v>
      </c>
    </row>
    <row r="697" spans="2:3" x14ac:dyDescent="0.5">
      <c r="B697">
        <v>3065</v>
      </c>
      <c r="C697" t="s">
        <v>551</v>
      </c>
    </row>
    <row r="698" spans="2:3" x14ac:dyDescent="0.5">
      <c r="B698">
        <v>3066</v>
      </c>
      <c r="C698" t="s">
        <v>551</v>
      </c>
    </row>
    <row r="699" spans="2:3" x14ac:dyDescent="0.5">
      <c r="B699">
        <v>3067</v>
      </c>
      <c r="C699" t="s">
        <v>551</v>
      </c>
    </row>
    <row r="700" spans="2:3" x14ac:dyDescent="0.5">
      <c r="B700">
        <v>3068</v>
      </c>
      <c r="C700" t="s">
        <v>551</v>
      </c>
    </row>
    <row r="701" spans="2:3" x14ac:dyDescent="0.5">
      <c r="B701">
        <v>3069</v>
      </c>
      <c r="C701" t="s">
        <v>551</v>
      </c>
    </row>
    <row r="702" spans="2:3" x14ac:dyDescent="0.5">
      <c r="B702">
        <v>3071</v>
      </c>
      <c r="C702" t="s">
        <v>551</v>
      </c>
    </row>
    <row r="703" spans="2:3" x14ac:dyDescent="0.5">
      <c r="B703">
        <v>3072</v>
      </c>
      <c r="C703" t="s">
        <v>551</v>
      </c>
    </row>
    <row r="704" spans="2:3" x14ac:dyDescent="0.5">
      <c r="B704">
        <v>3073</v>
      </c>
      <c r="C704" t="s">
        <v>551</v>
      </c>
    </row>
    <row r="705" spans="2:3" x14ac:dyDescent="0.5">
      <c r="B705">
        <v>3074</v>
      </c>
      <c r="C705" t="s">
        <v>551</v>
      </c>
    </row>
    <row r="706" spans="2:3" x14ac:dyDescent="0.5">
      <c r="B706">
        <v>3075</v>
      </c>
      <c r="C706" t="s">
        <v>551</v>
      </c>
    </row>
    <row r="707" spans="2:3" x14ac:dyDescent="0.5">
      <c r="B707">
        <v>3076</v>
      </c>
      <c r="C707" t="s">
        <v>551</v>
      </c>
    </row>
    <row r="708" spans="2:3" x14ac:dyDescent="0.5">
      <c r="B708">
        <v>3077</v>
      </c>
      <c r="C708" t="s">
        <v>551</v>
      </c>
    </row>
    <row r="709" spans="2:3" x14ac:dyDescent="0.5">
      <c r="B709">
        <v>3078</v>
      </c>
      <c r="C709" t="s">
        <v>551</v>
      </c>
    </row>
    <row r="710" spans="2:3" x14ac:dyDescent="0.5">
      <c r="B710">
        <v>3079</v>
      </c>
      <c r="C710" t="s">
        <v>551</v>
      </c>
    </row>
    <row r="711" spans="2:3" x14ac:dyDescent="0.5">
      <c r="B711">
        <v>3081</v>
      </c>
      <c r="C711" t="s">
        <v>551</v>
      </c>
    </row>
    <row r="712" spans="2:3" x14ac:dyDescent="0.5">
      <c r="B712">
        <v>3082</v>
      </c>
      <c r="C712" t="s">
        <v>551</v>
      </c>
    </row>
    <row r="713" spans="2:3" x14ac:dyDescent="0.5">
      <c r="B713">
        <v>3083</v>
      </c>
      <c r="C713" t="s">
        <v>551</v>
      </c>
    </row>
    <row r="714" spans="2:3" x14ac:dyDescent="0.5">
      <c r="B714">
        <v>3084</v>
      </c>
      <c r="C714" t="s">
        <v>551</v>
      </c>
    </row>
    <row r="715" spans="2:3" x14ac:dyDescent="0.5">
      <c r="B715">
        <v>3085</v>
      </c>
      <c r="C715" t="s">
        <v>551</v>
      </c>
    </row>
    <row r="716" spans="2:3" x14ac:dyDescent="0.5">
      <c r="B716">
        <v>3086</v>
      </c>
      <c r="C716" t="s">
        <v>551</v>
      </c>
    </row>
    <row r="717" spans="2:3" x14ac:dyDescent="0.5">
      <c r="B717">
        <v>3087</v>
      </c>
      <c r="C717" t="s">
        <v>551</v>
      </c>
    </row>
    <row r="718" spans="2:3" x14ac:dyDescent="0.5">
      <c r="B718">
        <v>3088</v>
      </c>
      <c r="C718" t="s">
        <v>551</v>
      </c>
    </row>
    <row r="719" spans="2:3" x14ac:dyDescent="0.5">
      <c r="B719">
        <v>3089</v>
      </c>
      <c r="C719" t="s">
        <v>551</v>
      </c>
    </row>
    <row r="720" spans="2:3" x14ac:dyDescent="0.5">
      <c r="B720">
        <v>3111</v>
      </c>
      <c r="C720" t="s">
        <v>562</v>
      </c>
    </row>
    <row r="721" spans="2:3" x14ac:dyDescent="0.5">
      <c r="B721">
        <v>3112</v>
      </c>
      <c r="C721" t="s">
        <v>562</v>
      </c>
    </row>
    <row r="722" spans="2:3" x14ac:dyDescent="0.5">
      <c r="B722">
        <v>3113</v>
      </c>
      <c r="C722" t="s">
        <v>562</v>
      </c>
    </row>
    <row r="723" spans="2:3" x14ac:dyDescent="0.5">
      <c r="B723">
        <v>3114</v>
      </c>
      <c r="C723" t="s">
        <v>562</v>
      </c>
    </row>
    <row r="724" spans="2:3" x14ac:dyDescent="0.5">
      <c r="B724">
        <v>3117</v>
      </c>
      <c r="C724" t="s">
        <v>562</v>
      </c>
    </row>
    <row r="725" spans="2:3" x14ac:dyDescent="0.5">
      <c r="B725">
        <v>3118</v>
      </c>
      <c r="C725" t="s">
        <v>562</v>
      </c>
    </row>
    <row r="726" spans="2:3" x14ac:dyDescent="0.5">
      <c r="B726">
        <v>3119</v>
      </c>
      <c r="C726" t="s">
        <v>562</v>
      </c>
    </row>
    <row r="727" spans="2:3" x14ac:dyDescent="0.5">
      <c r="B727">
        <v>3125</v>
      </c>
      <c r="C727" t="s">
        <v>562</v>
      </c>
    </row>
    <row r="728" spans="2:3" x14ac:dyDescent="0.5">
      <c r="B728">
        <v>3131</v>
      </c>
      <c r="C728" t="s">
        <v>656</v>
      </c>
    </row>
    <row r="729" spans="2:3" x14ac:dyDescent="0.5">
      <c r="B729">
        <v>3132</v>
      </c>
      <c r="C729" t="s">
        <v>656</v>
      </c>
    </row>
    <row r="730" spans="2:3" x14ac:dyDescent="0.5">
      <c r="B730">
        <v>3133</v>
      </c>
      <c r="C730" t="s">
        <v>656</v>
      </c>
    </row>
    <row r="731" spans="2:3" x14ac:dyDescent="0.5">
      <c r="B731">
        <v>3134</v>
      </c>
      <c r="C731" t="s">
        <v>656</v>
      </c>
    </row>
    <row r="732" spans="2:3" x14ac:dyDescent="0.5">
      <c r="B732">
        <v>3137</v>
      </c>
      <c r="C732" t="s">
        <v>656</v>
      </c>
    </row>
    <row r="733" spans="2:3" x14ac:dyDescent="0.5">
      <c r="B733">
        <v>3141</v>
      </c>
      <c r="C733" t="s">
        <v>414</v>
      </c>
    </row>
    <row r="734" spans="2:3" x14ac:dyDescent="0.5">
      <c r="B734">
        <v>3143</v>
      </c>
      <c r="C734" t="s">
        <v>414</v>
      </c>
    </row>
    <row r="735" spans="2:3" x14ac:dyDescent="0.5">
      <c r="B735">
        <v>3144</v>
      </c>
      <c r="C735" t="s">
        <v>414</v>
      </c>
    </row>
    <row r="736" spans="2:3" x14ac:dyDescent="0.5">
      <c r="B736">
        <v>3147</v>
      </c>
      <c r="C736" t="s">
        <v>414</v>
      </c>
    </row>
    <row r="737" spans="2:3" x14ac:dyDescent="0.5">
      <c r="B737">
        <v>3151</v>
      </c>
      <c r="C737" t="s">
        <v>551</v>
      </c>
    </row>
    <row r="738" spans="2:3" x14ac:dyDescent="0.5">
      <c r="B738">
        <v>3161</v>
      </c>
      <c r="C738" t="s">
        <v>70</v>
      </c>
    </row>
    <row r="739" spans="2:3" x14ac:dyDescent="0.5">
      <c r="B739">
        <v>3171</v>
      </c>
      <c r="C739" t="s">
        <v>70</v>
      </c>
    </row>
    <row r="740" spans="2:3" x14ac:dyDescent="0.5">
      <c r="B740">
        <v>3181</v>
      </c>
      <c r="C740" t="s">
        <v>551</v>
      </c>
    </row>
    <row r="741" spans="2:3" x14ac:dyDescent="0.5">
      <c r="B741">
        <v>3191</v>
      </c>
      <c r="C741" t="s">
        <v>551</v>
      </c>
    </row>
    <row r="742" spans="2:3" x14ac:dyDescent="0.5">
      <c r="B742">
        <v>3192</v>
      </c>
      <c r="C742" t="s">
        <v>551</v>
      </c>
    </row>
    <row r="743" spans="2:3" x14ac:dyDescent="0.5">
      <c r="B743">
        <v>3193</v>
      </c>
      <c r="C743" t="s">
        <v>551</v>
      </c>
    </row>
    <row r="744" spans="2:3" x14ac:dyDescent="0.5">
      <c r="B744">
        <v>3194</v>
      </c>
      <c r="C744" t="s">
        <v>551</v>
      </c>
    </row>
    <row r="745" spans="2:3" x14ac:dyDescent="0.5">
      <c r="B745">
        <v>3195</v>
      </c>
      <c r="C745" t="s">
        <v>551</v>
      </c>
    </row>
    <row r="746" spans="2:3" x14ac:dyDescent="0.5">
      <c r="B746">
        <v>3196</v>
      </c>
      <c r="C746" t="s">
        <v>551</v>
      </c>
    </row>
    <row r="747" spans="2:3" x14ac:dyDescent="0.5">
      <c r="B747">
        <v>3197</v>
      </c>
      <c r="C747" t="s">
        <v>551</v>
      </c>
    </row>
    <row r="748" spans="2:3" x14ac:dyDescent="0.5">
      <c r="B748">
        <v>3198</v>
      </c>
      <c r="C748" t="s">
        <v>551</v>
      </c>
    </row>
    <row r="749" spans="2:3" x14ac:dyDescent="0.5">
      <c r="B749">
        <v>3199</v>
      </c>
      <c r="C749" t="s">
        <v>551</v>
      </c>
    </row>
    <row r="750" spans="2:3" x14ac:dyDescent="0.5">
      <c r="B750">
        <v>3201</v>
      </c>
      <c r="C750" t="s">
        <v>458</v>
      </c>
    </row>
    <row r="751" spans="2:3" x14ac:dyDescent="0.5">
      <c r="B751">
        <v>3204</v>
      </c>
      <c r="C751" t="s">
        <v>458</v>
      </c>
    </row>
    <row r="752" spans="2:3" x14ac:dyDescent="0.5">
      <c r="B752">
        <v>3205</v>
      </c>
      <c r="C752" t="s">
        <v>458</v>
      </c>
    </row>
    <row r="753" spans="2:3" x14ac:dyDescent="0.5">
      <c r="B753">
        <v>3207</v>
      </c>
      <c r="C753" t="s">
        <v>458</v>
      </c>
    </row>
    <row r="754" spans="2:3" x14ac:dyDescent="0.5">
      <c r="B754">
        <v>3208</v>
      </c>
      <c r="C754" t="s">
        <v>458</v>
      </c>
    </row>
    <row r="755" spans="2:3" x14ac:dyDescent="0.5">
      <c r="B755">
        <v>3209</v>
      </c>
      <c r="C755" t="s">
        <v>458</v>
      </c>
    </row>
    <row r="756" spans="2:3" x14ac:dyDescent="0.5">
      <c r="B756">
        <v>3211</v>
      </c>
      <c r="C756" t="s">
        <v>458</v>
      </c>
    </row>
    <row r="757" spans="2:3" x14ac:dyDescent="0.5">
      <c r="B757">
        <v>3214</v>
      </c>
      <c r="C757" t="s">
        <v>458</v>
      </c>
    </row>
    <row r="758" spans="2:3" x14ac:dyDescent="0.5">
      <c r="B758">
        <v>3216</v>
      </c>
      <c r="C758" t="s">
        <v>458</v>
      </c>
    </row>
    <row r="759" spans="2:3" x14ac:dyDescent="0.5">
      <c r="B759">
        <v>3221</v>
      </c>
      <c r="C759" t="s">
        <v>316</v>
      </c>
    </row>
    <row r="760" spans="2:3" x14ac:dyDescent="0.5">
      <c r="B760">
        <v>3222</v>
      </c>
      <c r="C760" t="s">
        <v>316</v>
      </c>
    </row>
    <row r="761" spans="2:3" x14ac:dyDescent="0.5">
      <c r="B761">
        <v>3223</v>
      </c>
      <c r="C761" t="s">
        <v>316</v>
      </c>
    </row>
    <row r="762" spans="2:3" x14ac:dyDescent="0.5">
      <c r="B762">
        <v>3224</v>
      </c>
      <c r="C762" t="s">
        <v>316</v>
      </c>
    </row>
    <row r="763" spans="2:3" x14ac:dyDescent="0.5">
      <c r="B763">
        <v>3225</v>
      </c>
      <c r="C763" t="s">
        <v>316</v>
      </c>
    </row>
    <row r="764" spans="2:3" x14ac:dyDescent="0.5">
      <c r="B764">
        <v>3227</v>
      </c>
      <c r="C764" t="s">
        <v>316</v>
      </c>
    </row>
    <row r="765" spans="2:3" x14ac:dyDescent="0.5">
      <c r="B765">
        <v>3231</v>
      </c>
      <c r="C765" t="s">
        <v>153</v>
      </c>
    </row>
    <row r="766" spans="2:3" x14ac:dyDescent="0.5">
      <c r="B766">
        <v>3232</v>
      </c>
      <c r="C766" t="s">
        <v>153</v>
      </c>
    </row>
    <row r="767" spans="2:3" x14ac:dyDescent="0.5">
      <c r="B767">
        <v>3233</v>
      </c>
      <c r="C767" t="s">
        <v>702</v>
      </c>
    </row>
    <row r="768" spans="2:3" x14ac:dyDescent="0.5">
      <c r="B768">
        <v>3235</v>
      </c>
      <c r="C768" t="s">
        <v>702</v>
      </c>
    </row>
    <row r="769" spans="2:3" x14ac:dyDescent="0.5">
      <c r="B769">
        <v>3237</v>
      </c>
      <c r="C769" t="s">
        <v>153</v>
      </c>
    </row>
    <row r="770" spans="2:3" x14ac:dyDescent="0.5">
      <c r="B770">
        <v>3241</v>
      </c>
      <c r="C770" t="s">
        <v>265</v>
      </c>
    </row>
    <row r="771" spans="2:3" x14ac:dyDescent="0.5">
      <c r="B771">
        <v>3244</v>
      </c>
      <c r="C771" t="s">
        <v>265</v>
      </c>
    </row>
    <row r="772" spans="2:3" x14ac:dyDescent="0.5">
      <c r="B772">
        <v>3245</v>
      </c>
      <c r="C772" t="s">
        <v>265</v>
      </c>
    </row>
    <row r="773" spans="2:3" x14ac:dyDescent="0.5">
      <c r="B773">
        <v>3247</v>
      </c>
      <c r="C773" t="s">
        <v>265</v>
      </c>
    </row>
    <row r="774" spans="2:3" x14ac:dyDescent="0.5">
      <c r="B774">
        <v>3248</v>
      </c>
      <c r="C774" t="s">
        <v>265</v>
      </c>
    </row>
    <row r="775" spans="2:3" x14ac:dyDescent="0.5">
      <c r="B775">
        <v>3249</v>
      </c>
      <c r="C775" t="s">
        <v>265</v>
      </c>
    </row>
    <row r="776" spans="2:3" x14ac:dyDescent="0.5">
      <c r="B776">
        <v>3251</v>
      </c>
      <c r="C776" t="s">
        <v>265</v>
      </c>
    </row>
    <row r="777" spans="2:3" x14ac:dyDescent="0.5">
      <c r="B777">
        <v>3252</v>
      </c>
      <c r="C777" t="s">
        <v>265</v>
      </c>
    </row>
    <row r="778" spans="2:3" x14ac:dyDescent="0.5">
      <c r="B778">
        <v>3253</v>
      </c>
      <c r="C778" t="s">
        <v>265</v>
      </c>
    </row>
    <row r="779" spans="2:3" x14ac:dyDescent="0.5">
      <c r="B779">
        <v>3256</v>
      </c>
      <c r="C779" t="s">
        <v>265</v>
      </c>
    </row>
    <row r="780" spans="2:3" x14ac:dyDescent="0.5">
      <c r="B780">
        <v>3257</v>
      </c>
      <c r="C780" t="s">
        <v>265</v>
      </c>
    </row>
    <row r="781" spans="2:3" x14ac:dyDescent="0.5">
      <c r="B781">
        <v>3258</v>
      </c>
      <c r="C781" t="s">
        <v>265</v>
      </c>
    </row>
    <row r="782" spans="2:3" x14ac:dyDescent="0.5">
      <c r="B782">
        <v>3261</v>
      </c>
      <c r="C782" t="s">
        <v>337</v>
      </c>
    </row>
    <row r="783" spans="2:3" x14ac:dyDescent="0.5">
      <c r="B783">
        <v>3262</v>
      </c>
      <c r="C783" t="s">
        <v>337</v>
      </c>
    </row>
    <row r="784" spans="2:3" x14ac:dyDescent="0.5">
      <c r="B784">
        <v>3264</v>
      </c>
      <c r="C784" t="s">
        <v>337</v>
      </c>
    </row>
    <row r="785" spans="2:3" x14ac:dyDescent="0.5">
      <c r="B785">
        <v>3267</v>
      </c>
      <c r="C785" t="s">
        <v>337</v>
      </c>
    </row>
    <row r="786" spans="2:3" x14ac:dyDescent="0.5">
      <c r="B786">
        <v>3271</v>
      </c>
      <c r="C786" t="s">
        <v>337</v>
      </c>
    </row>
    <row r="787" spans="2:3" x14ac:dyDescent="0.5">
      <c r="B787">
        <v>3274</v>
      </c>
      <c r="C787" t="s">
        <v>337</v>
      </c>
    </row>
    <row r="788" spans="2:3" x14ac:dyDescent="0.5">
      <c r="B788">
        <v>3281</v>
      </c>
      <c r="C788" t="s">
        <v>337</v>
      </c>
    </row>
    <row r="789" spans="2:3" x14ac:dyDescent="0.5">
      <c r="B789">
        <v>3284</v>
      </c>
      <c r="C789" t="s">
        <v>337</v>
      </c>
    </row>
    <row r="790" spans="2:3" x14ac:dyDescent="0.5">
      <c r="B790">
        <v>3286</v>
      </c>
      <c r="C790" t="s">
        <v>337</v>
      </c>
    </row>
    <row r="791" spans="2:3" x14ac:dyDescent="0.5">
      <c r="B791">
        <v>3291</v>
      </c>
      <c r="C791" t="s">
        <v>337</v>
      </c>
    </row>
    <row r="792" spans="2:3" x14ac:dyDescent="0.5">
      <c r="B792">
        <v>3295</v>
      </c>
      <c r="C792" t="s">
        <v>337</v>
      </c>
    </row>
    <row r="793" spans="2:3" x14ac:dyDescent="0.5">
      <c r="B793">
        <v>3297</v>
      </c>
      <c r="C793" t="s">
        <v>337</v>
      </c>
    </row>
    <row r="794" spans="2:3" x14ac:dyDescent="0.5">
      <c r="B794">
        <v>3299</v>
      </c>
      <c r="C794" t="s">
        <v>337</v>
      </c>
    </row>
    <row r="795" spans="2:3" x14ac:dyDescent="0.5">
      <c r="B795">
        <v>3311</v>
      </c>
      <c r="C795" t="s">
        <v>209</v>
      </c>
    </row>
    <row r="796" spans="2:3" x14ac:dyDescent="0.5">
      <c r="B796">
        <v>3312</v>
      </c>
      <c r="C796" t="s">
        <v>209</v>
      </c>
    </row>
    <row r="797" spans="2:3" x14ac:dyDescent="0.5">
      <c r="B797">
        <v>3313</v>
      </c>
      <c r="C797" t="s">
        <v>209</v>
      </c>
    </row>
    <row r="798" spans="2:3" x14ac:dyDescent="0.5">
      <c r="B798">
        <v>3314</v>
      </c>
      <c r="C798" t="s">
        <v>209</v>
      </c>
    </row>
    <row r="799" spans="2:3" x14ac:dyDescent="0.5">
      <c r="B799">
        <v>3316</v>
      </c>
      <c r="C799" t="s">
        <v>209</v>
      </c>
    </row>
    <row r="800" spans="2:3" x14ac:dyDescent="0.5">
      <c r="B800">
        <v>3317</v>
      </c>
      <c r="C800" t="s">
        <v>209</v>
      </c>
    </row>
    <row r="801" spans="2:3" x14ac:dyDescent="0.5">
      <c r="B801">
        <v>3328</v>
      </c>
      <c r="C801" t="s">
        <v>209</v>
      </c>
    </row>
    <row r="802" spans="2:3" x14ac:dyDescent="0.5">
      <c r="B802">
        <v>3329</v>
      </c>
      <c r="C802" t="s">
        <v>209</v>
      </c>
    </row>
    <row r="803" spans="2:3" x14ac:dyDescent="0.5">
      <c r="B803">
        <v>3331</v>
      </c>
      <c r="C803" t="s">
        <v>743</v>
      </c>
    </row>
    <row r="804" spans="2:3" x14ac:dyDescent="0.5">
      <c r="B804">
        <v>3332</v>
      </c>
      <c r="C804" t="s">
        <v>743</v>
      </c>
    </row>
    <row r="805" spans="2:3" x14ac:dyDescent="0.5">
      <c r="B805">
        <v>3334</v>
      </c>
      <c r="C805" t="s">
        <v>743</v>
      </c>
    </row>
    <row r="806" spans="2:3" x14ac:dyDescent="0.5">
      <c r="B806">
        <v>3335</v>
      </c>
      <c r="C806" t="s">
        <v>743</v>
      </c>
    </row>
    <row r="807" spans="2:3" x14ac:dyDescent="0.5">
      <c r="B807">
        <v>3336</v>
      </c>
      <c r="C807" t="s">
        <v>743</v>
      </c>
    </row>
    <row r="808" spans="2:3" x14ac:dyDescent="0.5">
      <c r="B808">
        <v>3341</v>
      </c>
      <c r="C808" t="s">
        <v>320</v>
      </c>
    </row>
    <row r="809" spans="2:3" x14ac:dyDescent="0.5">
      <c r="B809">
        <v>3342</v>
      </c>
      <c r="C809" t="s">
        <v>320</v>
      </c>
    </row>
    <row r="810" spans="2:3" x14ac:dyDescent="0.5">
      <c r="B810">
        <v>3343</v>
      </c>
      <c r="C810" t="s">
        <v>320</v>
      </c>
    </row>
    <row r="811" spans="2:3" x14ac:dyDescent="0.5">
      <c r="B811">
        <v>3351</v>
      </c>
      <c r="C811" t="s">
        <v>513</v>
      </c>
    </row>
    <row r="812" spans="2:3" x14ac:dyDescent="0.5">
      <c r="B812">
        <v>3352</v>
      </c>
      <c r="C812" t="s">
        <v>513</v>
      </c>
    </row>
    <row r="813" spans="2:3" x14ac:dyDescent="0.5">
      <c r="B813">
        <v>3353</v>
      </c>
      <c r="C813" t="s">
        <v>513</v>
      </c>
    </row>
    <row r="814" spans="2:3" x14ac:dyDescent="0.5">
      <c r="B814">
        <v>3354</v>
      </c>
      <c r="C814" t="s">
        <v>513</v>
      </c>
    </row>
    <row r="815" spans="2:3" x14ac:dyDescent="0.5">
      <c r="B815">
        <v>3355</v>
      </c>
      <c r="C815" t="s">
        <v>513</v>
      </c>
    </row>
    <row r="816" spans="2:3" x14ac:dyDescent="0.5">
      <c r="B816">
        <v>3356</v>
      </c>
      <c r="C816" t="s">
        <v>513</v>
      </c>
    </row>
    <row r="817" spans="2:3" x14ac:dyDescent="0.5">
      <c r="B817">
        <v>3361</v>
      </c>
      <c r="C817" t="s">
        <v>578</v>
      </c>
    </row>
    <row r="818" spans="2:3" x14ac:dyDescent="0.5">
      <c r="B818">
        <v>3362</v>
      </c>
      <c r="C818" t="s">
        <v>578</v>
      </c>
    </row>
    <row r="819" spans="2:3" x14ac:dyDescent="0.5">
      <c r="B819">
        <v>3363</v>
      </c>
      <c r="C819" t="s">
        <v>578</v>
      </c>
    </row>
    <row r="820" spans="2:3" x14ac:dyDescent="0.5">
      <c r="B820">
        <v>3364</v>
      </c>
      <c r="C820" t="s">
        <v>578</v>
      </c>
    </row>
    <row r="821" spans="2:3" x14ac:dyDescent="0.5">
      <c r="B821">
        <v>3366</v>
      </c>
      <c r="C821" t="s">
        <v>437</v>
      </c>
    </row>
    <row r="822" spans="2:3" x14ac:dyDescent="0.5">
      <c r="B822">
        <v>3371</v>
      </c>
      <c r="C822" t="s">
        <v>293</v>
      </c>
    </row>
    <row r="823" spans="2:3" x14ac:dyDescent="0.5">
      <c r="B823">
        <v>3372</v>
      </c>
      <c r="C823" t="s">
        <v>293</v>
      </c>
    </row>
    <row r="824" spans="2:3" x14ac:dyDescent="0.5">
      <c r="B824">
        <v>3381</v>
      </c>
      <c r="C824" t="s">
        <v>437</v>
      </c>
    </row>
    <row r="825" spans="2:3" x14ac:dyDescent="0.5">
      <c r="B825">
        <v>3401</v>
      </c>
      <c r="C825" t="s">
        <v>354</v>
      </c>
    </row>
    <row r="826" spans="2:3" x14ac:dyDescent="0.5">
      <c r="B826">
        <v>3402</v>
      </c>
      <c r="C826" t="s">
        <v>354</v>
      </c>
    </row>
    <row r="827" spans="2:3" x14ac:dyDescent="0.5">
      <c r="B827">
        <v>3405</v>
      </c>
      <c r="C827" t="s">
        <v>404</v>
      </c>
    </row>
    <row r="828" spans="2:3" x14ac:dyDescent="0.5">
      <c r="B828">
        <v>3411</v>
      </c>
      <c r="C828" t="s">
        <v>404</v>
      </c>
    </row>
    <row r="829" spans="2:3" x14ac:dyDescent="0.5">
      <c r="B829">
        <v>3412</v>
      </c>
      <c r="C829" t="s">
        <v>404</v>
      </c>
    </row>
    <row r="830" spans="2:3" x14ac:dyDescent="0.5">
      <c r="B830">
        <v>3417</v>
      </c>
      <c r="C830" t="s">
        <v>442</v>
      </c>
    </row>
    <row r="831" spans="2:3" x14ac:dyDescent="0.5">
      <c r="B831">
        <v>3421</v>
      </c>
      <c r="C831" t="s">
        <v>509</v>
      </c>
    </row>
    <row r="832" spans="2:3" x14ac:dyDescent="0.5">
      <c r="B832">
        <v>3431</v>
      </c>
      <c r="C832" t="s">
        <v>450</v>
      </c>
    </row>
    <row r="833" spans="2:3" x14ac:dyDescent="0.5">
      <c r="B833">
        <v>3432</v>
      </c>
      <c r="C833" t="s">
        <v>450</v>
      </c>
    </row>
    <row r="834" spans="2:3" x14ac:dyDescent="0.5">
      <c r="B834">
        <v>3433</v>
      </c>
      <c r="C834" t="s">
        <v>450</v>
      </c>
    </row>
    <row r="835" spans="2:3" x14ac:dyDescent="0.5">
      <c r="B835">
        <v>3439</v>
      </c>
      <c r="C835" t="s">
        <v>450</v>
      </c>
    </row>
    <row r="836" spans="2:3" x14ac:dyDescent="0.5">
      <c r="B836">
        <v>3441</v>
      </c>
      <c r="C836" t="s">
        <v>715</v>
      </c>
    </row>
    <row r="837" spans="2:3" x14ac:dyDescent="0.5">
      <c r="B837">
        <v>3443</v>
      </c>
      <c r="C837" t="s">
        <v>715</v>
      </c>
    </row>
    <row r="838" spans="2:3" x14ac:dyDescent="0.5">
      <c r="B838">
        <v>3444</v>
      </c>
      <c r="C838" t="s">
        <v>715</v>
      </c>
    </row>
    <row r="839" spans="2:3" x14ac:dyDescent="0.5">
      <c r="B839">
        <v>3446</v>
      </c>
      <c r="C839" t="s">
        <v>715</v>
      </c>
    </row>
    <row r="840" spans="2:3" x14ac:dyDescent="0.5">
      <c r="B840">
        <v>3447</v>
      </c>
      <c r="C840" t="s">
        <v>715</v>
      </c>
    </row>
    <row r="841" spans="2:3" x14ac:dyDescent="0.5">
      <c r="B841">
        <v>3449</v>
      </c>
      <c r="C841" t="s">
        <v>715</v>
      </c>
    </row>
    <row r="842" spans="2:3" x14ac:dyDescent="0.5">
      <c r="B842">
        <v>3451</v>
      </c>
      <c r="C842" t="s">
        <v>632</v>
      </c>
    </row>
    <row r="843" spans="2:3" x14ac:dyDescent="0.5">
      <c r="B843">
        <v>3452</v>
      </c>
      <c r="C843" t="s">
        <v>632</v>
      </c>
    </row>
    <row r="844" spans="2:3" x14ac:dyDescent="0.5">
      <c r="B844">
        <v>3454</v>
      </c>
      <c r="C844" t="s">
        <v>632</v>
      </c>
    </row>
    <row r="845" spans="2:3" x14ac:dyDescent="0.5">
      <c r="B845">
        <v>3461</v>
      </c>
      <c r="C845" t="s">
        <v>442</v>
      </c>
    </row>
    <row r="846" spans="2:3" x14ac:dyDescent="0.5">
      <c r="B846">
        <v>3465</v>
      </c>
      <c r="C846" t="s">
        <v>139</v>
      </c>
    </row>
    <row r="847" spans="2:3" x14ac:dyDescent="0.5">
      <c r="B847">
        <v>3471</v>
      </c>
      <c r="C847" t="s">
        <v>715</v>
      </c>
    </row>
    <row r="848" spans="2:3" x14ac:dyDescent="0.5">
      <c r="B848">
        <v>3474</v>
      </c>
      <c r="C848" t="s">
        <v>715</v>
      </c>
    </row>
    <row r="849" spans="2:3" x14ac:dyDescent="0.5">
      <c r="B849">
        <v>3511</v>
      </c>
      <c r="C849" t="s">
        <v>632</v>
      </c>
    </row>
    <row r="850" spans="2:3" x14ac:dyDescent="0.5">
      <c r="B850">
        <v>3512</v>
      </c>
      <c r="C850" t="s">
        <v>632</v>
      </c>
    </row>
    <row r="851" spans="2:3" x14ac:dyDescent="0.5">
      <c r="B851">
        <v>3514</v>
      </c>
      <c r="C851" t="s">
        <v>632</v>
      </c>
    </row>
    <row r="852" spans="2:3" x14ac:dyDescent="0.5">
      <c r="B852">
        <v>3521</v>
      </c>
      <c r="C852" t="s">
        <v>632</v>
      </c>
    </row>
    <row r="853" spans="2:3" x14ac:dyDescent="0.5">
      <c r="B853">
        <v>3523</v>
      </c>
      <c r="C853" t="s">
        <v>632</v>
      </c>
    </row>
    <row r="854" spans="2:3" x14ac:dyDescent="0.5">
      <c r="B854">
        <v>3524</v>
      </c>
      <c r="C854" t="s">
        <v>632</v>
      </c>
    </row>
    <row r="855" spans="2:3" x14ac:dyDescent="0.5">
      <c r="B855">
        <v>3526</v>
      </c>
      <c r="C855" t="s">
        <v>632</v>
      </c>
    </row>
    <row r="856" spans="2:3" x14ac:dyDescent="0.5">
      <c r="B856">
        <v>3527</v>
      </c>
      <c r="C856" t="s">
        <v>632</v>
      </c>
    </row>
    <row r="857" spans="2:3" x14ac:dyDescent="0.5">
      <c r="B857">
        <v>3528</v>
      </c>
      <c r="C857" t="s">
        <v>632</v>
      </c>
    </row>
    <row r="858" spans="2:3" x14ac:dyDescent="0.5">
      <c r="B858">
        <v>3531</v>
      </c>
      <c r="C858" t="s">
        <v>632</v>
      </c>
    </row>
    <row r="859" spans="2:3" x14ac:dyDescent="0.5">
      <c r="B859">
        <v>3532</v>
      </c>
      <c r="C859" t="s">
        <v>632</v>
      </c>
    </row>
    <row r="860" spans="2:3" x14ac:dyDescent="0.5">
      <c r="B860">
        <v>3533</v>
      </c>
      <c r="C860" t="s">
        <v>632</v>
      </c>
    </row>
    <row r="861" spans="2:3" x14ac:dyDescent="0.5">
      <c r="B861">
        <v>3534</v>
      </c>
      <c r="C861" t="s">
        <v>632</v>
      </c>
    </row>
    <row r="862" spans="2:3" x14ac:dyDescent="0.5">
      <c r="B862">
        <v>3541</v>
      </c>
      <c r="C862" t="s">
        <v>632</v>
      </c>
    </row>
    <row r="863" spans="2:3" x14ac:dyDescent="0.5">
      <c r="B863">
        <v>3542</v>
      </c>
      <c r="C863" t="s">
        <v>632</v>
      </c>
    </row>
    <row r="864" spans="2:3" x14ac:dyDescent="0.5">
      <c r="B864">
        <v>3543</v>
      </c>
      <c r="C864" t="s">
        <v>632</v>
      </c>
    </row>
    <row r="865" spans="2:3" x14ac:dyDescent="0.5">
      <c r="B865">
        <v>3544</v>
      </c>
      <c r="C865" t="s">
        <v>632</v>
      </c>
    </row>
    <row r="866" spans="2:3" x14ac:dyDescent="0.5">
      <c r="B866">
        <v>3545</v>
      </c>
      <c r="C866" t="s">
        <v>632</v>
      </c>
    </row>
    <row r="867" spans="2:3" x14ac:dyDescent="0.5">
      <c r="B867">
        <v>3552</v>
      </c>
      <c r="C867" t="s">
        <v>632</v>
      </c>
    </row>
    <row r="868" spans="2:3" x14ac:dyDescent="0.5">
      <c r="B868">
        <v>3554</v>
      </c>
      <c r="C868" t="s">
        <v>632</v>
      </c>
    </row>
    <row r="869" spans="2:3" x14ac:dyDescent="0.5">
      <c r="B869">
        <v>3555</v>
      </c>
      <c r="C869" t="s">
        <v>632</v>
      </c>
    </row>
    <row r="870" spans="2:3" x14ac:dyDescent="0.5">
      <c r="B870">
        <v>3561</v>
      </c>
      <c r="C870" t="s">
        <v>632</v>
      </c>
    </row>
    <row r="871" spans="2:3" x14ac:dyDescent="0.5">
      <c r="B871">
        <v>3564</v>
      </c>
      <c r="C871" t="s">
        <v>632</v>
      </c>
    </row>
    <row r="872" spans="2:3" x14ac:dyDescent="0.5">
      <c r="B872">
        <v>3565</v>
      </c>
      <c r="C872" t="s">
        <v>632</v>
      </c>
    </row>
    <row r="873" spans="2:3" x14ac:dyDescent="0.5">
      <c r="B873">
        <v>3572</v>
      </c>
      <c r="C873" t="s">
        <v>632</v>
      </c>
    </row>
    <row r="874" spans="2:3" x14ac:dyDescent="0.5">
      <c r="B874">
        <v>3581</v>
      </c>
      <c r="C874" t="s">
        <v>632</v>
      </c>
    </row>
    <row r="875" spans="2:3" x14ac:dyDescent="0.5">
      <c r="B875">
        <v>3582</v>
      </c>
      <c r="C875" t="s">
        <v>632</v>
      </c>
    </row>
    <row r="876" spans="2:3" x14ac:dyDescent="0.5">
      <c r="B876">
        <v>3584</v>
      </c>
      <c r="C876" t="s">
        <v>632</v>
      </c>
    </row>
    <row r="877" spans="2:3" x14ac:dyDescent="0.5">
      <c r="B877">
        <v>3601</v>
      </c>
      <c r="C877" t="s">
        <v>438</v>
      </c>
    </row>
    <row r="878" spans="2:3" x14ac:dyDescent="0.5">
      <c r="B878">
        <v>3603</v>
      </c>
      <c r="C878" t="s">
        <v>438</v>
      </c>
    </row>
    <row r="879" spans="2:3" x14ac:dyDescent="0.5">
      <c r="B879">
        <v>3605</v>
      </c>
      <c r="C879" t="s">
        <v>438</v>
      </c>
    </row>
    <row r="880" spans="2:3" x14ac:dyDescent="0.5">
      <c r="B880">
        <v>3606</v>
      </c>
      <c r="C880" t="s">
        <v>438</v>
      </c>
    </row>
    <row r="881" spans="2:3" x14ac:dyDescent="0.5">
      <c r="B881">
        <v>3612</v>
      </c>
      <c r="C881" t="s">
        <v>438</v>
      </c>
    </row>
    <row r="882" spans="2:3" x14ac:dyDescent="0.5">
      <c r="B882">
        <v>3615</v>
      </c>
      <c r="C882" t="s">
        <v>181</v>
      </c>
    </row>
    <row r="883" spans="2:3" x14ac:dyDescent="0.5">
      <c r="B883">
        <v>3621</v>
      </c>
      <c r="C883" t="s">
        <v>438</v>
      </c>
    </row>
    <row r="884" spans="2:3" x14ac:dyDescent="0.5">
      <c r="B884">
        <v>3625</v>
      </c>
      <c r="C884" t="s">
        <v>312</v>
      </c>
    </row>
    <row r="885" spans="2:3" x14ac:dyDescent="0.5">
      <c r="B885">
        <v>3628</v>
      </c>
      <c r="C885" t="s">
        <v>438</v>
      </c>
    </row>
    <row r="886" spans="2:3" x14ac:dyDescent="0.5">
      <c r="B886">
        <v>3632</v>
      </c>
      <c r="C886" t="s">
        <v>438</v>
      </c>
    </row>
    <row r="887" spans="2:3" x14ac:dyDescent="0.5">
      <c r="B887">
        <v>3633</v>
      </c>
      <c r="C887" t="s">
        <v>438</v>
      </c>
    </row>
    <row r="888" spans="2:3" x14ac:dyDescent="0.5">
      <c r="B888">
        <v>3641</v>
      </c>
      <c r="C888" t="s">
        <v>185</v>
      </c>
    </row>
    <row r="889" spans="2:3" x14ac:dyDescent="0.5">
      <c r="B889">
        <v>3645</v>
      </c>
      <c r="C889" t="s">
        <v>185</v>
      </c>
    </row>
    <row r="890" spans="2:3" x14ac:dyDescent="0.5">
      <c r="B890">
        <v>3648</v>
      </c>
      <c r="C890" t="s">
        <v>185</v>
      </c>
    </row>
    <row r="891" spans="2:3" x14ac:dyDescent="0.5">
      <c r="B891">
        <v>3651</v>
      </c>
      <c r="C891" t="s">
        <v>452</v>
      </c>
    </row>
    <row r="892" spans="2:3" x14ac:dyDescent="0.5">
      <c r="B892">
        <v>3652</v>
      </c>
      <c r="C892" t="s">
        <v>452</v>
      </c>
    </row>
    <row r="893" spans="2:3" x14ac:dyDescent="0.5">
      <c r="B893">
        <v>3701</v>
      </c>
      <c r="C893" t="s">
        <v>727</v>
      </c>
    </row>
    <row r="894" spans="2:3" x14ac:dyDescent="0.5">
      <c r="B894">
        <v>3702</v>
      </c>
      <c r="C894" t="s">
        <v>727</v>
      </c>
    </row>
    <row r="895" spans="2:3" x14ac:dyDescent="0.5">
      <c r="B895">
        <v>3703</v>
      </c>
      <c r="C895" t="s">
        <v>727</v>
      </c>
    </row>
    <row r="896" spans="2:3" x14ac:dyDescent="0.5">
      <c r="B896">
        <v>3705</v>
      </c>
      <c r="C896" t="s">
        <v>727</v>
      </c>
    </row>
    <row r="897" spans="2:3" x14ac:dyDescent="0.5">
      <c r="B897">
        <v>3707</v>
      </c>
      <c r="C897" t="s">
        <v>727</v>
      </c>
    </row>
    <row r="898" spans="2:3" x14ac:dyDescent="0.5">
      <c r="B898">
        <v>3708</v>
      </c>
      <c r="C898" t="s">
        <v>727</v>
      </c>
    </row>
    <row r="899" spans="2:3" x14ac:dyDescent="0.5">
      <c r="B899">
        <v>3711</v>
      </c>
      <c r="C899" t="s">
        <v>727</v>
      </c>
    </row>
    <row r="900" spans="2:3" x14ac:dyDescent="0.5">
      <c r="B900">
        <v>3721</v>
      </c>
      <c r="C900" t="s">
        <v>181</v>
      </c>
    </row>
    <row r="901" spans="2:3" x14ac:dyDescent="0.5">
      <c r="B901">
        <v>3722</v>
      </c>
      <c r="C901" t="s">
        <v>181</v>
      </c>
    </row>
    <row r="902" spans="2:3" x14ac:dyDescent="0.5">
      <c r="B902">
        <v>3723</v>
      </c>
      <c r="C902" t="s">
        <v>181</v>
      </c>
    </row>
    <row r="903" spans="2:3" x14ac:dyDescent="0.5">
      <c r="B903">
        <v>3731</v>
      </c>
      <c r="C903" t="s">
        <v>181</v>
      </c>
    </row>
    <row r="904" spans="2:3" x14ac:dyDescent="0.5">
      <c r="B904">
        <v>3734</v>
      </c>
      <c r="C904" t="s">
        <v>727</v>
      </c>
    </row>
    <row r="905" spans="2:3" x14ac:dyDescent="0.5">
      <c r="B905">
        <v>3735</v>
      </c>
      <c r="C905" t="s">
        <v>727</v>
      </c>
    </row>
    <row r="906" spans="2:3" x14ac:dyDescent="0.5">
      <c r="B906">
        <v>3737</v>
      </c>
      <c r="C906" t="s">
        <v>181</v>
      </c>
    </row>
    <row r="907" spans="2:3" x14ac:dyDescent="0.5">
      <c r="B907">
        <v>3738</v>
      </c>
      <c r="C907" t="s">
        <v>181</v>
      </c>
    </row>
    <row r="908" spans="2:3" x14ac:dyDescent="0.5">
      <c r="B908">
        <v>3741</v>
      </c>
      <c r="C908" t="s">
        <v>101</v>
      </c>
    </row>
    <row r="909" spans="2:3" x14ac:dyDescent="0.5">
      <c r="B909">
        <v>3742</v>
      </c>
      <c r="C909" t="s">
        <v>101</v>
      </c>
    </row>
    <row r="910" spans="2:3" x14ac:dyDescent="0.5">
      <c r="B910">
        <v>3743</v>
      </c>
      <c r="C910" t="s">
        <v>101</v>
      </c>
    </row>
    <row r="911" spans="2:3" x14ac:dyDescent="0.5">
      <c r="B911">
        <v>3751</v>
      </c>
      <c r="C911" t="s">
        <v>163</v>
      </c>
    </row>
    <row r="912" spans="2:3" x14ac:dyDescent="0.5">
      <c r="B912">
        <v>3752</v>
      </c>
      <c r="C912" t="s">
        <v>163</v>
      </c>
    </row>
    <row r="913" spans="2:3" x14ac:dyDescent="0.5">
      <c r="B913">
        <v>3754</v>
      </c>
      <c r="C913" t="s">
        <v>163</v>
      </c>
    </row>
    <row r="914" spans="2:3" x14ac:dyDescent="0.5">
      <c r="B914">
        <v>3755</v>
      </c>
      <c r="C914" t="s">
        <v>228</v>
      </c>
    </row>
    <row r="915" spans="2:3" x14ac:dyDescent="0.5">
      <c r="B915">
        <v>3762</v>
      </c>
      <c r="C915" t="s">
        <v>584</v>
      </c>
    </row>
    <row r="916" spans="2:3" x14ac:dyDescent="0.5">
      <c r="B916">
        <v>3763</v>
      </c>
      <c r="C916" t="s">
        <v>584</v>
      </c>
    </row>
    <row r="917" spans="2:3" x14ac:dyDescent="0.5">
      <c r="B917">
        <v>3764</v>
      </c>
      <c r="C917" t="s">
        <v>584</v>
      </c>
    </row>
    <row r="918" spans="2:3" x14ac:dyDescent="0.5">
      <c r="B918">
        <v>3765</v>
      </c>
      <c r="C918" t="s">
        <v>584</v>
      </c>
    </row>
    <row r="919" spans="2:3" x14ac:dyDescent="0.5">
      <c r="B919">
        <v>3768</v>
      </c>
      <c r="C919" t="s">
        <v>584</v>
      </c>
    </row>
    <row r="920" spans="2:3" x14ac:dyDescent="0.5">
      <c r="B920">
        <v>3769</v>
      </c>
      <c r="C920" t="s">
        <v>584</v>
      </c>
    </row>
    <row r="921" spans="2:3" x14ac:dyDescent="0.5">
      <c r="B921">
        <v>3771</v>
      </c>
      <c r="C921" t="s">
        <v>105</v>
      </c>
    </row>
    <row r="922" spans="2:3" x14ac:dyDescent="0.5">
      <c r="B922">
        <v>3772</v>
      </c>
      <c r="C922" t="s">
        <v>105</v>
      </c>
    </row>
    <row r="923" spans="2:3" x14ac:dyDescent="0.5">
      <c r="B923">
        <v>3776</v>
      </c>
      <c r="C923" t="s">
        <v>105</v>
      </c>
    </row>
    <row r="924" spans="2:3" x14ac:dyDescent="0.5">
      <c r="B924">
        <v>3781</v>
      </c>
      <c r="C924" t="s">
        <v>105</v>
      </c>
    </row>
    <row r="925" spans="2:3" x14ac:dyDescent="0.5">
      <c r="B925">
        <v>3785</v>
      </c>
      <c r="C925" t="s">
        <v>105</v>
      </c>
    </row>
    <row r="926" spans="2:3" x14ac:dyDescent="0.5">
      <c r="B926">
        <v>3791</v>
      </c>
      <c r="C926" t="s">
        <v>394</v>
      </c>
    </row>
    <row r="927" spans="2:3" x14ac:dyDescent="0.5">
      <c r="B927">
        <v>3794</v>
      </c>
      <c r="C927" t="s">
        <v>105</v>
      </c>
    </row>
    <row r="928" spans="2:3" x14ac:dyDescent="0.5">
      <c r="B928">
        <v>3811</v>
      </c>
      <c r="C928" t="s">
        <v>86</v>
      </c>
    </row>
    <row r="929" spans="2:3" x14ac:dyDescent="0.5">
      <c r="B929">
        <v>3812</v>
      </c>
      <c r="C929" t="s">
        <v>86</v>
      </c>
    </row>
    <row r="930" spans="2:3" x14ac:dyDescent="0.5">
      <c r="B930">
        <v>3814</v>
      </c>
      <c r="C930" t="s">
        <v>86</v>
      </c>
    </row>
    <row r="931" spans="2:3" x14ac:dyDescent="0.5">
      <c r="B931">
        <v>3815</v>
      </c>
      <c r="C931" t="s">
        <v>86</v>
      </c>
    </row>
    <row r="932" spans="2:3" x14ac:dyDescent="0.5">
      <c r="B932">
        <v>3816</v>
      </c>
      <c r="C932" t="s">
        <v>86</v>
      </c>
    </row>
    <row r="933" spans="2:3" x14ac:dyDescent="0.5">
      <c r="B933">
        <v>3817</v>
      </c>
      <c r="C933" t="s">
        <v>86</v>
      </c>
    </row>
    <row r="934" spans="2:3" x14ac:dyDescent="0.5">
      <c r="B934">
        <v>3818</v>
      </c>
      <c r="C934" t="s">
        <v>86</v>
      </c>
    </row>
    <row r="935" spans="2:3" x14ac:dyDescent="0.5">
      <c r="B935">
        <v>3821</v>
      </c>
      <c r="C935" t="s">
        <v>86</v>
      </c>
    </row>
    <row r="936" spans="2:3" x14ac:dyDescent="0.5">
      <c r="B936">
        <v>3824</v>
      </c>
      <c r="C936" t="s">
        <v>86</v>
      </c>
    </row>
    <row r="937" spans="2:3" x14ac:dyDescent="0.5">
      <c r="B937">
        <v>3825</v>
      </c>
      <c r="C937" t="s">
        <v>86</v>
      </c>
    </row>
    <row r="938" spans="2:3" x14ac:dyDescent="0.5">
      <c r="B938">
        <v>3826</v>
      </c>
      <c r="C938" t="s">
        <v>86</v>
      </c>
    </row>
    <row r="939" spans="2:3" x14ac:dyDescent="0.5">
      <c r="B939">
        <v>3828</v>
      </c>
      <c r="C939" t="s">
        <v>86</v>
      </c>
    </row>
    <row r="940" spans="2:3" x14ac:dyDescent="0.5">
      <c r="B940">
        <v>3832</v>
      </c>
      <c r="C940" t="s">
        <v>394</v>
      </c>
    </row>
    <row r="941" spans="2:3" x14ac:dyDescent="0.5">
      <c r="B941">
        <v>3833</v>
      </c>
      <c r="C941" t="s">
        <v>394</v>
      </c>
    </row>
    <row r="942" spans="2:3" x14ac:dyDescent="0.5">
      <c r="B942">
        <v>3841</v>
      </c>
      <c r="C942" t="s">
        <v>291</v>
      </c>
    </row>
    <row r="943" spans="2:3" x14ac:dyDescent="0.5">
      <c r="B943">
        <v>3842</v>
      </c>
      <c r="C943" t="s">
        <v>291</v>
      </c>
    </row>
    <row r="944" spans="2:3" x14ac:dyDescent="0.5">
      <c r="B944">
        <v>3843</v>
      </c>
      <c r="C944" t="s">
        <v>291</v>
      </c>
    </row>
    <row r="945" spans="2:3" x14ac:dyDescent="0.5">
      <c r="B945">
        <v>3844</v>
      </c>
      <c r="C945" t="s">
        <v>291</v>
      </c>
    </row>
    <row r="946" spans="2:3" x14ac:dyDescent="0.5">
      <c r="B946">
        <v>3845</v>
      </c>
      <c r="C946" t="s">
        <v>291</v>
      </c>
    </row>
    <row r="947" spans="2:3" x14ac:dyDescent="0.5">
      <c r="B947">
        <v>3846</v>
      </c>
      <c r="C947" t="s">
        <v>291</v>
      </c>
    </row>
    <row r="948" spans="2:3" x14ac:dyDescent="0.5">
      <c r="B948">
        <v>3848</v>
      </c>
      <c r="C948" t="s">
        <v>291</v>
      </c>
    </row>
    <row r="949" spans="2:3" x14ac:dyDescent="0.5">
      <c r="B949">
        <v>3849</v>
      </c>
      <c r="C949" t="s">
        <v>291</v>
      </c>
    </row>
    <row r="950" spans="2:3" x14ac:dyDescent="0.5">
      <c r="B950">
        <v>3851</v>
      </c>
      <c r="C950" t="s">
        <v>251</v>
      </c>
    </row>
    <row r="951" spans="2:3" x14ac:dyDescent="0.5">
      <c r="B951">
        <v>3852</v>
      </c>
      <c r="C951" t="s">
        <v>251</v>
      </c>
    </row>
    <row r="952" spans="2:3" x14ac:dyDescent="0.5">
      <c r="B952">
        <v>3853</v>
      </c>
      <c r="C952" t="s">
        <v>251</v>
      </c>
    </row>
    <row r="953" spans="2:3" x14ac:dyDescent="0.5">
      <c r="B953">
        <v>3861</v>
      </c>
      <c r="C953" t="s">
        <v>454</v>
      </c>
    </row>
    <row r="954" spans="2:3" x14ac:dyDescent="0.5">
      <c r="B954">
        <v>3862</v>
      </c>
      <c r="C954" t="s">
        <v>454</v>
      </c>
    </row>
    <row r="955" spans="2:3" x14ac:dyDescent="0.5">
      <c r="B955">
        <v>3864</v>
      </c>
      <c r="C955" t="s">
        <v>454</v>
      </c>
    </row>
    <row r="956" spans="2:3" x14ac:dyDescent="0.5">
      <c r="B956">
        <v>3871</v>
      </c>
      <c r="C956" t="s">
        <v>454</v>
      </c>
    </row>
    <row r="957" spans="2:3" x14ac:dyDescent="0.5">
      <c r="B957">
        <v>3881</v>
      </c>
      <c r="C957" t="s">
        <v>523</v>
      </c>
    </row>
    <row r="958" spans="2:3" x14ac:dyDescent="0.5">
      <c r="B958">
        <v>3882</v>
      </c>
      <c r="C958" t="s">
        <v>523</v>
      </c>
    </row>
    <row r="959" spans="2:3" x14ac:dyDescent="0.5">
      <c r="B959">
        <v>3886</v>
      </c>
      <c r="C959" t="s">
        <v>105</v>
      </c>
    </row>
    <row r="960" spans="2:3" x14ac:dyDescent="0.5">
      <c r="B960">
        <v>3888</v>
      </c>
      <c r="C960" t="s">
        <v>91</v>
      </c>
    </row>
    <row r="961" spans="2:3" x14ac:dyDescent="0.5">
      <c r="B961">
        <v>3891</v>
      </c>
      <c r="C961" t="s">
        <v>725</v>
      </c>
    </row>
    <row r="962" spans="2:3" x14ac:dyDescent="0.5">
      <c r="B962">
        <v>3894</v>
      </c>
      <c r="C962" t="s">
        <v>725</v>
      </c>
    </row>
    <row r="963" spans="2:3" x14ac:dyDescent="0.5">
      <c r="B963">
        <v>3896</v>
      </c>
      <c r="C963" t="s">
        <v>725</v>
      </c>
    </row>
    <row r="964" spans="2:3" x14ac:dyDescent="0.5">
      <c r="B964">
        <v>3897</v>
      </c>
      <c r="C964" t="s">
        <v>725</v>
      </c>
    </row>
    <row r="965" spans="2:3" x14ac:dyDescent="0.5">
      <c r="B965">
        <v>3899</v>
      </c>
      <c r="C965" t="s">
        <v>725</v>
      </c>
    </row>
    <row r="966" spans="2:3" x14ac:dyDescent="0.5">
      <c r="B966">
        <v>3901</v>
      </c>
      <c r="C966" t="s">
        <v>642</v>
      </c>
    </row>
    <row r="967" spans="2:3" x14ac:dyDescent="0.5">
      <c r="B967">
        <v>3902</v>
      </c>
      <c r="C967" t="s">
        <v>642</v>
      </c>
    </row>
    <row r="968" spans="2:3" x14ac:dyDescent="0.5">
      <c r="B968">
        <v>3903</v>
      </c>
      <c r="C968" t="s">
        <v>642</v>
      </c>
    </row>
    <row r="969" spans="2:3" x14ac:dyDescent="0.5">
      <c r="B969">
        <v>3904</v>
      </c>
      <c r="C969" t="s">
        <v>642</v>
      </c>
    </row>
    <row r="970" spans="2:3" x14ac:dyDescent="0.5">
      <c r="B970">
        <v>3905</v>
      </c>
      <c r="C970" t="s">
        <v>642</v>
      </c>
    </row>
    <row r="971" spans="2:3" x14ac:dyDescent="0.5">
      <c r="B971">
        <v>3907</v>
      </c>
      <c r="C971" t="s">
        <v>642</v>
      </c>
    </row>
    <row r="972" spans="2:3" x14ac:dyDescent="0.5">
      <c r="B972">
        <v>3911</v>
      </c>
      <c r="C972" t="s">
        <v>537</v>
      </c>
    </row>
    <row r="973" spans="2:3" x14ac:dyDescent="0.5">
      <c r="B973">
        <v>3921</v>
      </c>
      <c r="C973" t="s">
        <v>537</v>
      </c>
    </row>
    <row r="974" spans="2:3" x14ac:dyDescent="0.5">
      <c r="B974">
        <v>3925</v>
      </c>
      <c r="C974" t="s">
        <v>559</v>
      </c>
    </row>
    <row r="975" spans="2:3" x14ac:dyDescent="0.5">
      <c r="B975">
        <v>3927</v>
      </c>
      <c r="C975" t="s">
        <v>531</v>
      </c>
    </row>
    <row r="976" spans="2:3" x14ac:dyDescent="0.5">
      <c r="B976">
        <v>3931</v>
      </c>
      <c r="C976" t="s">
        <v>718</v>
      </c>
    </row>
    <row r="977" spans="2:3" x14ac:dyDescent="0.5">
      <c r="B977">
        <v>3941</v>
      </c>
      <c r="C977" t="s">
        <v>634</v>
      </c>
    </row>
    <row r="978" spans="2:3" x14ac:dyDescent="0.5">
      <c r="B978">
        <v>3947</v>
      </c>
      <c r="C978" t="s">
        <v>709</v>
      </c>
    </row>
    <row r="979" spans="2:3" x14ac:dyDescent="0.5">
      <c r="B979">
        <v>3951</v>
      </c>
      <c r="C979" t="s">
        <v>634</v>
      </c>
    </row>
    <row r="980" spans="2:3" x14ac:dyDescent="0.5">
      <c r="B980">
        <v>3953</v>
      </c>
      <c r="C980" t="s">
        <v>634</v>
      </c>
    </row>
    <row r="981" spans="2:3" x14ac:dyDescent="0.5">
      <c r="B981">
        <v>3956</v>
      </c>
      <c r="C981" t="s">
        <v>634</v>
      </c>
    </row>
    <row r="982" spans="2:3" x14ac:dyDescent="0.5">
      <c r="B982">
        <v>3958</v>
      </c>
      <c r="C982" t="s">
        <v>634</v>
      </c>
    </row>
    <row r="983" spans="2:3" x14ac:dyDescent="0.5">
      <c r="B983">
        <v>3961</v>
      </c>
      <c r="C983" t="s">
        <v>709</v>
      </c>
    </row>
    <row r="984" spans="2:3" x14ac:dyDescent="0.5">
      <c r="B984">
        <v>3971</v>
      </c>
      <c r="C984" t="s">
        <v>634</v>
      </c>
    </row>
    <row r="985" spans="2:3" x14ac:dyDescent="0.5">
      <c r="B985">
        <v>3972</v>
      </c>
      <c r="C985" t="s">
        <v>634</v>
      </c>
    </row>
    <row r="986" spans="2:3" x14ac:dyDescent="0.5">
      <c r="B986">
        <v>3981</v>
      </c>
      <c r="C986" t="s">
        <v>161</v>
      </c>
    </row>
    <row r="987" spans="2:3" x14ac:dyDescent="0.5">
      <c r="B987">
        <v>3984</v>
      </c>
      <c r="C987" t="s">
        <v>161</v>
      </c>
    </row>
    <row r="988" spans="2:3" x14ac:dyDescent="0.5">
      <c r="B988">
        <v>3985</v>
      </c>
      <c r="C988" t="s">
        <v>161</v>
      </c>
    </row>
    <row r="989" spans="2:3" x14ac:dyDescent="0.5">
      <c r="B989">
        <v>3989</v>
      </c>
      <c r="C989" t="s">
        <v>654</v>
      </c>
    </row>
    <row r="990" spans="2:3" x14ac:dyDescent="0.5">
      <c r="B990">
        <v>3991</v>
      </c>
      <c r="C990" t="s">
        <v>349</v>
      </c>
    </row>
    <row r="991" spans="2:3" x14ac:dyDescent="0.5">
      <c r="B991">
        <v>3992</v>
      </c>
      <c r="C991" t="s">
        <v>349</v>
      </c>
    </row>
    <row r="992" spans="2:3" x14ac:dyDescent="0.5">
      <c r="B992">
        <v>3993</v>
      </c>
      <c r="C992" t="s">
        <v>349</v>
      </c>
    </row>
    <row r="993" spans="2:3" x14ac:dyDescent="0.5">
      <c r="B993">
        <v>3994</v>
      </c>
      <c r="C993" t="s">
        <v>349</v>
      </c>
    </row>
    <row r="994" spans="2:3" x14ac:dyDescent="0.5">
      <c r="B994">
        <v>3995</v>
      </c>
      <c r="C994" t="s">
        <v>349</v>
      </c>
    </row>
    <row r="995" spans="2:3" x14ac:dyDescent="0.5">
      <c r="B995">
        <v>3998</v>
      </c>
      <c r="C995" t="s">
        <v>349</v>
      </c>
    </row>
    <row r="996" spans="2:3" x14ac:dyDescent="0.5">
      <c r="B996">
        <v>4001</v>
      </c>
      <c r="C996" t="s">
        <v>615</v>
      </c>
    </row>
    <row r="997" spans="2:3" x14ac:dyDescent="0.5">
      <c r="B997">
        <v>4003</v>
      </c>
      <c r="C997" t="s">
        <v>615</v>
      </c>
    </row>
    <row r="998" spans="2:3" x14ac:dyDescent="0.5">
      <c r="B998">
        <v>4004</v>
      </c>
      <c r="C998" t="s">
        <v>615</v>
      </c>
    </row>
    <row r="999" spans="2:3" x14ac:dyDescent="0.5">
      <c r="B999">
        <v>4005</v>
      </c>
      <c r="C999" t="s">
        <v>615</v>
      </c>
    </row>
    <row r="1000" spans="2:3" x14ac:dyDescent="0.5">
      <c r="B1000">
        <v>4006</v>
      </c>
      <c r="C1000" t="s">
        <v>615</v>
      </c>
    </row>
    <row r="1001" spans="2:3" x14ac:dyDescent="0.5">
      <c r="B1001">
        <v>4007</v>
      </c>
      <c r="C1001" t="s">
        <v>615</v>
      </c>
    </row>
    <row r="1002" spans="2:3" x14ac:dyDescent="0.5">
      <c r="B1002">
        <v>4011</v>
      </c>
      <c r="C1002" t="s">
        <v>165</v>
      </c>
    </row>
    <row r="1003" spans="2:3" x14ac:dyDescent="0.5">
      <c r="B1003">
        <v>4012</v>
      </c>
      <c r="C1003" t="s">
        <v>165</v>
      </c>
    </row>
    <row r="1004" spans="2:3" x14ac:dyDescent="0.5">
      <c r="B1004">
        <v>4014</v>
      </c>
      <c r="C1004" t="s">
        <v>615</v>
      </c>
    </row>
    <row r="1005" spans="2:3" x14ac:dyDescent="0.5">
      <c r="B1005">
        <v>4021</v>
      </c>
      <c r="C1005" t="s">
        <v>165</v>
      </c>
    </row>
    <row r="1006" spans="2:3" x14ac:dyDescent="0.5">
      <c r="B1006">
        <v>4031</v>
      </c>
      <c r="C1006" t="s">
        <v>165</v>
      </c>
    </row>
    <row r="1007" spans="2:3" x14ac:dyDescent="0.5">
      <c r="B1007">
        <v>4032</v>
      </c>
      <c r="C1007" t="s">
        <v>165</v>
      </c>
    </row>
    <row r="1008" spans="2:3" x14ac:dyDescent="0.5">
      <c r="B1008">
        <v>4033</v>
      </c>
      <c r="C1008" t="s">
        <v>165</v>
      </c>
    </row>
    <row r="1009" spans="2:3" x14ac:dyDescent="0.5">
      <c r="B1009">
        <v>4041</v>
      </c>
      <c r="C1009" t="s">
        <v>446</v>
      </c>
    </row>
    <row r="1010" spans="2:3" x14ac:dyDescent="0.5">
      <c r="B1010">
        <v>4043</v>
      </c>
      <c r="C1010" t="s">
        <v>446</v>
      </c>
    </row>
    <row r="1011" spans="2:3" x14ac:dyDescent="0.5">
      <c r="B1011">
        <v>4051</v>
      </c>
      <c r="C1011" t="s">
        <v>446</v>
      </c>
    </row>
    <row r="1012" spans="2:3" x14ac:dyDescent="0.5">
      <c r="B1012">
        <v>4061</v>
      </c>
      <c r="C1012" t="s">
        <v>686</v>
      </c>
    </row>
    <row r="1013" spans="2:3" x14ac:dyDescent="0.5">
      <c r="B1013">
        <v>4063</v>
      </c>
      <c r="C1013" t="s">
        <v>686</v>
      </c>
    </row>
    <row r="1014" spans="2:3" x14ac:dyDescent="0.5">
      <c r="B1014">
        <v>4064</v>
      </c>
      <c r="C1014" t="s">
        <v>686</v>
      </c>
    </row>
    <row r="1015" spans="2:3" x14ac:dyDescent="0.5">
      <c r="B1015">
        <v>4101</v>
      </c>
      <c r="C1015" t="s">
        <v>175</v>
      </c>
    </row>
    <row r="1016" spans="2:3" x14ac:dyDescent="0.5">
      <c r="B1016">
        <v>4102</v>
      </c>
      <c r="C1016" t="s">
        <v>175</v>
      </c>
    </row>
    <row r="1017" spans="2:3" x14ac:dyDescent="0.5">
      <c r="B1017">
        <v>4103</v>
      </c>
      <c r="C1017" t="s">
        <v>175</v>
      </c>
    </row>
    <row r="1018" spans="2:3" x14ac:dyDescent="0.5">
      <c r="B1018">
        <v>4105</v>
      </c>
      <c r="C1018" t="s">
        <v>175</v>
      </c>
    </row>
    <row r="1019" spans="2:3" x14ac:dyDescent="0.5">
      <c r="B1019">
        <v>4106</v>
      </c>
      <c r="C1019" t="s">
        <v>175</v>
      </c>
    </row>
    <row r="1020" spans="2:3" x14ac:dyDescent="0.5">
      <c r="B1020">
        <v>4107</v>
      </c>
      <c r="C1020" t="s">
        <v>175</v>
      </c>
    </row>
    <row r="1021" spans="2:3" x14ac:dyDescent="0.5">
      <c r="B1021">
        <v>4116</v>
      </c>
      <c r="C1021" t="s">
        <v>165</v>
      </c>
    </row>
    <row r="1022" spans="2:3" x14ac:dyDescent="0.5">
      <c r="B1022">
        <v>4125</v>
      </c>
      <c r="C1022" t="s">
        <v>654</v>
      </c>
    </row>
    <row r="1023" spans="2:3" x14ac:dyDescent="0.5">
      <c r="B1023">
        <v>4128</v>
      </c>
      <c r="C1023" t="s">
        <v>654</v>
      </c>
    </row>
    <row r="1024" spans="2:3" x14ac:dyDescent="0.5">
      <c r="B1024">
        <v>4131</v>
      </c>
      <c r="C1024" t="s">
        <v>654</v>
      </c>
    </row>
    <row r="1025" spans="2:3" x14ac:dyDescent="0.5">
      <c r="B1025">
        <v>4132</v>
      </c>
      <c r="C1025" t="s">
        <v>654</v>
      </c>
    </row>
    <row r="1026" spans="2:3" x14ac:dyDescent="0.5">
      <c r="B1026">
        <v>4133</v>
      </c>
      <c r="C1026" t="s">
        <v>654</v>
      </c>
    </row>
    <row r="1027" spans="2:3" x14ac:dyDescent="0.5">
      <c r="B1027">
        <v>4141</v>
      </c>
      <c r="C1027" t="s">
        <v>654</v>
      </c>
    </row>
    <row r="1028" spans="2:3" x14ac:dyDescent="0.5">
      <c r="B1028">
        <v>4142</v>
      </c>
      <c r="C1028" t="s">
        <v>654</v>
      </c>
    </row>
    <row r="1029" spans="2:3" x14ac:dyDescent="0.5">
      <c r="B1029">
        <v>4143</v>
      </c>
      <c r="C1029" t="s">
        <v>654</v>
      </c>
    </row>
    <row r="1030" spans="2:3" x14ac:dyDescent="0.5">
      <c r="B1030">
        <v>4147</v>
      </c>
      <c r="C1030" t="s">
        <v>686</v>
      </c>
    </row>
    <row r="1031" spans="2:3" x14ac:dyDescent="0.5">
      <c r="B1031">
        <v>4153</v>
      </c>
      <c r="C1031" t="s">
        <v>686</v>
      </c>
    </row>
    <row r="1032" spans="2:3" x14ac:dyDescent="0.5">
      <c r="B1032">
        <v>4156</v>
      </c>
      <c r="C1032" t="s">
        <v>686</v>
      </c>
    </row>
    <row r="1033" spans="2:3" x14ac:dyDescent="0.5">
      <c r="B1033">
        <v>4161</v>
      </c>
      <c r="C1033" t="s">
        <v>686</v>
      </c>
    </row>
    <row r="1034" spans="2:3" x14ac:dyDescent="0.5">
      <c r="B1034">
        <v>4171</v>
      </c>
      <c r="C1034" t="s">
        <v>686</v>
      </c>
    </row>
    <row r="1035" spans="2:3" x14ac:dyDescent="0.5">
      <c r="B1035">
        <v>4175</v>
      </c>
      <c r="C1035" t="s">
        <v>686</v>
      </c>
    </row>
    <row r="1036" spans="2:3" x14ac:dyDescent="0.5">
      <c r="B1036">
        <v>4182</v>
      </c>
      <c r="C1036" t="s">
        <v>686</v>
      </c>
    </row>
    <row r="1037" spans="2:3" x14ac:dyDescent="0.5">
      <c r="B1037">
        <v>4184</v>
      </c>
      <c r="C1037" t="s">
        <v>686</v>
      </c>
    </row>
    <row r="1038" spans="2:3" x14ac:dyDescent="0.5">
      <c r="B1038">
        <v>4185</v>
      </c>
      <c r="C1038" t="s">
        <v>686</v>
      </c>
    </row>
    <row r="1039" spans="2:3" x14ac:dyDescent="0.5">
      <c r="B1039">
        <v>4191</v>
      </c>
      <c r="C1039" t="s">
        <v>686</v>
      </c>
    </row>
    <row r="1040" spans="2:3" x14ac:dyDescent="0.5">
      <c r="B1040">
        <v>4194</v>
      </c>
      <c r="C1040" t="s">
        <v>686</v>
      </c>
    </row>
    <row r="1041" spans="2:3" x14ac:dyDescent="0.5">
      <c r="B1041">
        <v>4196</v>
      </c>
      <c r="C1041" t="s">
        <v>686</v>
      </c>
    </row>
    <row r="1042" spans="2:3" x14ac:dyDescent="0.5">
      <c r="B1042">
        <v>4201</v>
      </c>
      <c r="C1042" t="s">
        <v>273</v>
      </c>
    </row>
    <row r="1043" spans="2:3" x14ac:dyDescent="0.5">
      <c r="B1043">
        <v>4202</v>
      </c>
      <c r="C1043" t="s">
        <v>273</v>
      </c>
    </row>
    <row r="1044" spans="2:3" x14ac:dyDescent="0.5">
      <c r="B1044">
        <v>4203</v>
      </c>
      <c r="C1044" t="s">
        <v>273</v>
      </c>
    </row>
    <row r="1045" spans="2:3" x14ac:dyDescent="0.5">
      <c r="B1045">
        <v>4205</v>
      </c>
      <c r="C1045" t="s">
        <v>273</v>
      </c>
    </row>
    <row r="1046" spans="2:3" x14ac:dyDescent="0.5">
      <c r="B1046">
        <v>4206</v>
      </c>
      <c r="C1046" t="s">
        <v>273</v>
      </c>
    </row>
    <row r="1047" spans="2:3" x14ac:dyDescent="0.5">
      <c r="B1047">
        <v>4207</v>
      </c>
      <c r="C1047" t="s">
        <v>273</v>
      </c>
    </row>
    <row r="1048" spans="2:3" x14ac:dyDescent="0.5">
      <c r="B1048">
        <v>4208</v>
      </c>
      <c r="C1048" t="s">
        <v>273</v>
      </c>
    </row>
    <row r="1049" spans="2:3" x14ac:dyDescent="0.5">
      <c r="B1049">
        <v>4209</v>
      </c>
      <c r="C1049" t="s">
        <v>437</v>
      </c>
    </row>
    <row r="1050" spans="2:3" x14ac:dyDescent="0.5">
      <c r="B1050">
        <v>4211</v>
      </c>
      <c r="C1050" t="s">
        <v>686</v>
      </c>
    </row>
    <row r="1051" spans="2:3" x14ac:dyDescent="0.5">
      <c r="B1051">
        <v>4213</v>
      </c>
      <c r="C1051" t="s">
        <v>273</v>
      </c>
    </row>
    <row r="1052" spans="2:3" x14ac:dyDescent="0.5">
      <c r="B1052">
        <v>4214</v>
      </c>
      <c r="C1052" t="s">
        <v>686</v>
      </c>
    </row>
    <row r="1053" spans="2:3" x14ac:dyDescent="0.5">
      <c r="B1053">
        <v>4221</v>
      </c>
      <c r="C1053" t="s">
        <v>437</v>
      </c>
    </row>
    <row r="1054" spans="2:3" x14ac:dyDescent="0.5">
      <c r="B1054">
        <v>4223</v>
      </c>
      <c r="C1054" t="s">
        <v>437</v>
      </c>
    </row>
    <row r="1055" spans="2:3" x14ac:dyDescent="0.5">
      <c r="B1055">
        <v>4225</v>
      </c>
      <c r="C1055" t="s">
        <v>437</v>
      </c>
    </row>
    <row r="1056" spans="2:3" x14ac:dyDescent="0.5">
      <c r="B1056">
        <v>4231</v>
      </c>
      <c r="C1056" t="s">
        <v>654</v>
      </c>
    </row>
    <row r="1057" spans="2:3" x14ac:dyDescent="0.5">
      <c r="B1057">
        <v>4233</v>
      </c>
      <c r="C1057" t="s">
        <v>654</v>
      </c>
    </row>
    <row r="1058" spans="2:3" x14ac:dyDescent="0.5">
      <c r="B1058">
        <v>4241</v>
      </c>
      <c r="C1058" t="s">
        <v>437</v>
      </c>
    </row>
    <row r="1059" spans="2:3" x14ac:dyDescent="0.5">
      <c r="B1059">
        <v>4251</v>
      </c>
      <c r="C1059" t="s">
        <v>82</v>
      </c>
    </row>
    <row r="1060" spans="2:3" x14ac:dyDescent="0.5">
      <c r="B1060">
        <v>4254</v>
      </c>
      <c r="C1060" t="s">
        <v>82</v>
      </c>
    </row>
    <row r="1061" spans="2:3" x14ac:dyDescent="0.5">
      <c r="B1061">
        <v>4255</v>
      </c>
      <c r="C1061" t="s">
        <v>82</v>
      </c>
    </row>
    <row r="1062" spans="2:3" x14ac:dyDescent="0.5">
      <c r="B1062">
        <v>4261</v>
      </c>
      <c r="C1062" t="s">
        <v>82</v>
      </c>
    </row>
    <row r="1063" spans="2:3" x14ac:dyDescent="0.5">
      <c r="B1063">
        <v>4264</v>
      </c>
      <c r="C1063" t="s">
        <v>82</v>
      </c>
    </row>
    <row r="1064" spans="2:3" x14ac:dyDescent="0.5">
      <c r="B1064">
        <v>4265</v>
      </c>
      <c r="C1064" t="s">
        <v>82</v>
      </c>
    </row>
    <row r="1065" spans="2:3" x14ac:dyDescent="0.5">
      <c r="B1065">
        <v>4266</v>
      </c>
      <c r="C1065" t="s">
        <v>82</v>
      </c>
    </row>
    <row r="1066" spans="2:3" x14ac:dyDescent="0.5">
      <c r="B1066">
        <v>4267</v>
      </c>
      <c r="C1066" t="s">
        <v>82</v>
      </c>
    </row>
    <row r="1067" spans="2:3" x14ac:dyDescent="0.5">
      <c r="B1067">
        <v>4268</v>
      </c>
      <c r="C1067" t="s">
        <v>82</v>
      </c>
    </row>
    <row r="1068" spans="2:3" x14ac:dyDescent="0.5">
      <c r="B1068">
        <v>4269</v>
      </c>
      <c r="C1068" t="s">
        <v>82</v>
      </c>
    </row>
    <row r="1069" spans="2:3" x14ac:dyDescent="0.5">
      <c r="B1069">
        <v>4271</v>
      </c>
      <c r="C1069" t="s">
        <v>82</v>
      </c>
    </row>
    <row r="1070" spans="2:3" x14ac:dyDescent="0.5">
      <c r="B1070">
        <v>4273</v>
      </c>
      <c r="C1070" t="s">
        <v>82</v>
      </c>
    </row>
    <row r="1071" spans="2:3" x14ac:dyDescent="0.5">
      <c r="B1071">
        <v>4281</v>
      </c>
      <c r="C1071" t="s">
        <v>82</v>
      </c>
    </row>
    <row r="1072" spans="2:3" x14ac:dyDescent="0.5">
      <c r="B1072">
        <v>4283</v>
      </c>
      <c r="C1072" t="s">
        <v>82</v>
      </c>
    </row>
    <row r="1073" spans="2:3" x14ac:dyDescent="0.5">
      <c r="B1073">
        <v>4284</v>
      </c>
      <c r="C1073" t="s">
        <v>82</v>
      </c>
    </row>
    <row r="1074" spans="2:3" x14ac:dyDescent="0.5">
      <c r="B1074">
        <v>4285</v>
      </c>
      <c r="C1074" t="s">
        <v>82</v>
      </c>
    </row>
    <row r="1075" spans="2:3" x14ac:dyDescent="0.5">
      <c r="B1075">
        <v>4286</v>
      </c>
      <c r="C1075" t="s">
        <v>82</v>
      </c>
    </row>
    <row r="1076" spans="2:3" x14ac:dyDescent="0.5">
      <c r="B1076">
        <v>4288</v>
      </c>
      <c r="C1076" t="s">
        <v>82</v>
      </c>
    </row>
    <row r="1077" spans="2:3" x14ac:dyDescent="0.5">
      <c r="B1077">
        <v>4301</v>
      </c>
      <c r="C1077" t="s">
        <v>566</v>
      </c>
    </row>
    <row r="1078" spans="2:3" x14ac:dyDescent="0.5">
      <c r="B1078">
        <v>4306</v>
      </c>
      <c r="C1078" t="s">
        <v>566</v>
      </c>
    </row>
    <row r="1079" spans="2:3" x14ac:dyDescent="0.5">
      <c r="B1079">
        <v>4311</v>
      </c>
      <c r="C1079" t="s">
        <v>566</v>
      </c>
    </row>
    <row r="1080" spans="2:3" x14ac:dyDescent="0.5">
      <c r="B1080">
        <v>4317</v>
      </c>
      <c r="C1080" t="s">
        <v>566</v>
      </c>
    </row>
    <row r="1081" spans="2:3" x14ac:dyDescent="0.5">
      <c r="B1081">
        <v>4318</v>
      </c>
      <c r="C1081" t="s">
        <v>566</v>
      </c>
    </row>
    <row r="1082" spans="2:3" x14ac:dyDescent="0.5">
      <c r="B1082">
        <v>4321</v>
      </c>
      <c r="C1082" t="s">
        <v>566</v>
      </c>
    </row>
    <row r="1083" spans="2:3" x14ac:dyDescent="0.5">
      <c r="B1083">
        <v>4322</v>
      </c>
      <c r="C1083" t="s">
        <v>566</v>
      </c>
    </row>
    <row r="1084" spans="2:3" x14ac:dyDescent="0.5">
      <c r="B1084">
        <v>4325</v>
      </c>
      <c r="C1084" t="s">
        <v>566</v>
      </c>
    </row>
    <row r="1085" spans="2:3" x14ac:dyDescent="0.5">
      <c r="B1085">
        <v>4328</v>
      </c>
      <c r="C1085" t="s">
        <v>566</v>
      </c>
    </row>
    <row r="1086" spans="2:3" x14ac:dyDescent="0.5">
      <c r="B1086">
        <v>4331</v>
      </c>
      <c r="C1086" t="s">
        <v>426</v>
      </c>
    </row>
    <row r="1087" spans="2:3" x14ac:dyDescent="0.5">
      <c r="B1087">
        <v>4332</v>
      </c>
      <c r="C1087" t="s">
        <v>426</v>
      </c>
    </row>
    <row r="1088" spans="2:3" x14ac:dyDescent="0.5">
      <c r="B1088">
        <v>4333</v>
      </c>
      <c r="C1088" t="s">
        <v>426</v>
      </c>
    </row>
    <row r="1089" spans="2:3" x14ac:dyDescent="0.5">
      <c r="B1089">
        <v>4334</v>
      </c>
      <c r="C1089" t="s">
        <v>426</v>
      </c>
    </row>
    <row r="1090" spans="2:3" x14ac:dyDescent="0.5">
      <c r="B1090">
        <v>4335</v>
      </c>
      <c r="C1090" t="s">
        <v>426</v>
      </c>
    </row>
    <row r="1091" spans="2:3" x14ac:dyDescent="0.5">
      <c r="B1091">
        <v>4336</v>
      </c>
      <c r="C1091" t="s">
        <v>426</v>
      </c>
    </row>
    <row r="1092" spans="2:3" x14ac:dyDescent="0.5">
      <c r="B1092">
        <v>4337</v>
      </c>
      <c r="C1092" t="s">
        <v>426</v>
      </c>
    </row>
    <row r="1093" spans="2:3" x14ac:dyDescent="0.5">
      <c r="B1093">
        <v>4338</v>
      </c>
      <c r="C1093" t="s">
        <v>426</v>
      </c>
    </row>
    <row r="1094" spans="2:3" x14ac:dyDescent="0.5">
      <c r="B1094">
        <v>4341</v>
      </c>
      <c r="C1094" t="s">
        <v>426</v>
      </c>
    </row>
    <row r="1095" spans="2:3" x14ac:dyDescent="0.5">
      <c r="B1095">
        <v>4351</v>
      </c>
      <c r="C1095" t="s">
        <v>644</v>
      </c>
    </row>
    <row r="1096" spans="2:3" x14ac:dyDescent="0.5">
      <c r="B1096">
        <v>4353</v>
      </c>
      <c r="C1096" t="s">
        <v>644</v>
      </c>
    </row>
    <row r="1097" spans="2:3" x14ac:dyDescent="0.5">
      <c r="B1097">
        <v>4354</v>
      </c>
      <c r="C1097" t="s">
        <v>644</v>
      </c>
    </row>
    <row r="1098" spans="2:3" x14ac:dyDescent="0.5">
      <c r="B1098">
        <v>4356</v>
      </c>
      <c r="C1098" t="s">
        <v>644</v>
      </c>
    </row>
    <row r="1099" spans="2:3" x14ac:dyDescent="0.5">
      <c r="B1099">
        <v>4357</v>
      </c>
      <c r="C1099" t="s">
        <v>644</v>
      </c>
    </row>
    <row r="1100" spans="2:3" x14ac:dyDescent="0.5">
      <c r="B1100">
        <v>4361</v>
      </c>
      <c r="C1100" t="s">
        <v>644</v>
      </c>
    </row>
    <row r="1101" spans="2:3" x14ac:dyDescent="0.5">
      <c r="B1101">
        <v>4363</v>
      </c>
      <c r="C1101" t="s">
        <v>644</v>
      </c>
    </row>
    <row r="1102" spans="2:3" x14ac:dyDescent="0.5">
      <c r="B1102">
        <v>4364</v>
      </c>
      <c r="C1102" t="s">
        <v>644</v>
      </c>
    </row>
    <row r="1103" spans="2:3" x14ac:dyDescent="0.5">
      <c r="B1103">
        <v>4371</v>
      </c>
      <c r="C1103" t="s">
        <v>644</v>
      </c>
    </row>
    <row r="1104" spans="2:3" x14ac:dyDescent="0.5">
      <c r="B1104">
        <v>4373</v>
      </c>
      <c r="C1104" t="s">
        <v>644</v>
      </c>
    </row>
    <row r="1105" spans="2:3" x14ac:dyDescent="0.5">
      <c r="B1105">
        <v>4374</v>
      </c>
      <c r="C1105" t="s">
        <v>644</v>
      </c>
    </row>
    <row r="1106" spans="2:3" x14ac:dyDescent="0.5">
      <c r="B1106">
        <v>4381</v>
      </c>
      <c r="C1106" t="s">
        <v>660</v>
      </c>
    </row>
    <row r="1107" spans="2:3" x14ac:dyDescent="0.5">
      <c r="B1107">
        <v>4382</v>
      </c>
      <c r="C1107" t="s">
        <v>660</v>
      </c>
    </row>
    <row r="1108" spans="2:3" x14ac:dyDescent="0.5">
      <c r="B1108">
        <v>4383</v>
      </c>
      <c r="C1108" t="s">
        <v>660</v>
      </c>
    </row>
    <row r="1109" spans="2:3" x14ac:dyDescent="0.5">
      <c r="B1109">
        <v>4384</v>
      </c>
      <c r="C1109" t="s">
        <v>660</v>
      </c>
    </row>
    <row r="1110" spans="2:3" x14ac:dyDescent="0.5">
      <c r="B1110">
        <v>4386</v>
      </c>
      <c r="C1110" t="s">
        <v>660</v>
      </c>
    </row>
    <row r="1111" spans="2:3" x14ac:dyDescent="0.5">
      <c r="B1111">
        <v>4387</v>
      </c>
      <c r="C1111" t="s">
        <v>660</v>
      </c>
    </row>
    <row r="1112" spans="2:3" x14ac:dyDescent="0.5">
      <c r="B1112">
        <v>4388</v>
      </c>
      <c r="C1112" t="s">
        <v>660</v>
      </c>
    </row>
    <row r="1113" spans="2:3" x14ac:dyDescent="0.5">
      <c r="B1113">
        <v>4389</v>
      </c>
      <c r="C1113" t="s">
        <v>660</v>
      </c>
    </row>
    <row r="1114" spans="2:3" x14ac:dyDescent="0.5">
      <c r="B1114">
        <v>4401</v>
      </c>
      <c r="C1114" t="s">
        <v>527</v>
      </c>
    </row>
    <row r="1115" spans="2:3" x14ac:dyDescent="0.5">
      <c r="B1115">
        <v>4411</v>
      </c>
      <c r="C1115" t="s">
        <v>527</v>
      </c>
    </row>
    <row r="1116" spans="2:3" x14ac:dyDescent="0.5">
      <c r="B1116">
        <v>4413</v>
      </c>
      <c r="C1116" t="s">
        <v>527</v>
      </c>
    </row>
    <row r="1117" spans="2:3" x14ac:dyDescent="0.5">
      <c r="B1117">
        <v>4414</v>
      </c>
      <c r="C1117" t="s">
        <v>527</v>
      </c>
    </row>
    <row r="1118" spans="2:3" x14ac:dyDescent="0.5">
      <c r="B1118">
        <v>4416</v>
      </c>
      <c r="C1118" t="s">
        <v>527</v>
      </c>
    </row>
    <row r="1119" spans="2:3" x14ac:dyDescent="0.5">
      <c r="B1119">
        <v>4417</v>
      </c>
      <c r="C1119" t="s">
        <v>527</v>
      </c>
    </row>
    <row r="1120" spans="2:3" x14ac:dyDescent="0.5">
      <c r="B1120">
        <v>4421</v>
      </c>
      <c r="C1120" t="s">
        <v>360</v>
      </c>
    </row>
    <row r="1121" spans="2:3" x14ac:dyDescent="0.5">
      <c r="B1121">
        <v>4423</v>
      </c>
      <c r="C1121" t="s">
        <v>360</v>
      </c>
    </row>
    <row r="1122" spans="2:3" x14ac:dyDescent="0.5">
      <c r="B1122">
        <v>4424</v>
      </c>
      <c r="C1122" t="s">
        <v>360</v>
      </c>
    </row>
    <row r="1123" spans="2:3" x14ac:dyDescent="0.5">
      <c r="B1123">
        <v>4431</v>
      </c>
      <c r="C1123" t="s">
        <v>147</v>
      </c>
    </row>
    <row r="1124" spans="2:3" x14ac:dyDescent="0.5">
      <c r="B1124">
        <v>4433</v>
      </c>
      <c r="C1124" t="s">
        <v>147</v>
      </c>
    </row>
    <row r="1125" spans="2:3" x14ac:dyDescent="0.5">
      <c r="B1125">
        <v>4434</v>
      </c>
      <c r="C1125" t="s">
        <v>147</v>
      </c>
    </row>
    <row r="1126" spans="2:3" x14ac:dyDescent="0.5">
      <c r="B1126">
        <v>4437</v>
      </c>
      <c r="C1126" t="s">
        <v>147</v>
      </c>
    </row>
    <row r="1127" spans="2:3" x14ac:dyDescent="0.5">
      <c r="B1127">
        <v>4441</v>
      </c>
      <c r="C1127" t="s">
        <v>147</v>
      </c>
    </row>
    <row r="1128" spans="2:3" x14ac:dyDescent="0.5">
      <c r="B1128">
        <v>4444</v>
      </c>
      <c r="C1128" t="s">
        <v>147</v>
      </c>
    </row>
    <row r="1129" spans="2:3" x14ac:dyDescent="0.5">
      <c r="B1129">
        <v>4451</v>
      </c>
      <c r="C1129" t="s">
        <v>147</v>
      </c>
    </row>
    <row r="1130" spans="2:3" x14ac:dyDescent="0.5">
      <c r="B1130">
        <v>4453</v>
      </c>
      <c r="C1130" t="s">
        <v>147</v>
      </c>
    </row>
    <row r="1131" spans="2:3" x14ac:dyDescent="0.5">
      <c r="B1131">
        <v>4454</v>
      </c>
      <c r="C1131" t="s">
        <v>147</v>
      </c>
    </row>
    <row r="1132" spans="2:3" x14ac:dyDescent="0.5">
      <c r="B1132">
        <v>4455</v>
      </c>
      <c r="C1132" t="s">
        <v>147</v>
      </c>
    </row>
    <row r="1133" spans="2:3" x14ac:dyDescent="0.5">
      <c r="B1133">
        <v>4456</v>
      </c>
      <c r="C1133" t="s">
        <v>147</v>
      </c>
    </row>
    <row r="1134" spans="2:3" x14ac:dyDescent="0.5">
      <c r="B1134">
        <v>4458</v>
      </c>
      <c r="C1134" t="s">
        <v>267</v>
      </c>
    </row>
    <row r="1135" spans="2:3" x14ac:dyDescent="0.5">
      <c r="B1135">
        <v>4461</v>
      </c>
      <c r="C1135" t="s">
        <v>267</v>
      </c>
    </row>
    <row r="1136" spans="2:3" x14ac:dyDescent="0.5">
      <c r="B1136">
        <v>4462</v>
      </c>
      <c r="C1136" t="s">
        <v>267</v>
      </c>
    </row>
    <row r="1137" spans="2:3" x14ac:dyDescent="0.5">
      <c r="B1137">
        <v>4463</v>
      </c>
      <c r="C1137" t="s">
        <v>267</v>
      </c>
    </row>
    <row r="1138" spans="2:3" x14ac:dyDescent="0.5">
      <c r="B1138">
        <v>4464</v>
      </c>
      <c r="C1138" t="s">
        <v>267</v>
      </c>
    </row>
    <row r="1139" spans="2:3" x14ac:dyDescent="0.5">
      <c r="B1139">
        <v>4471</v>
      </c>
      <c r="C1139" t="s">
        <v>267</v>
      </c>
    </row>
    <row r="1140" spans="2:3" x14ac:dyDescent="0.5">
      <c r="B1140">
        <v>4472</v>
      </c>
      <c r="C1140" t="s">
        <v>267</v>
      </c>
    </row>
    <row r="1141" spans="2:3" x14ac:dyDescent="0.5">
      <c r="B1141">
        <v>4475</v>
      </c>
      <c r="C1141" t="s">
        <v>267</v>
      </c>
    </row>
    <row r="1142" spans="2:3" x14ac:dyDescent="0.5">
      <c r="B1142">
        <v>4481</v>
      </c>
      <c r="C1142" t="s">
        <v>267</v>
      </c>
    </row>
    <row r="1143" spans="2:3" x14ac:dyDescent="0.5">
      <c r="B1143">
        <v>4484</v>
      </c>
      <c r="C1143" t="s">
        <v>462</v>
      </c>
    </row>
    <row r="1144" spans="2:3" x14ac:dyDescent="0.5">
      <c r="B1144">
        <v>4486</v>
      </c>
      <c r="C1144" t="s">
        <v>462</v>
      </c>
    </row>
    <row r="1145" spans="2:3" x14ac:dyDescent="0.5">
      <c r="B1145">
        <v>4491</v>
      </c>
      <c r="C1145" t="s">
        <v>462</v>
      </c>
    </row>
    <row r="1146" spans="2:3" x14ac:dyDescent="0.5">
      <c r="B1146">
        <v>4493</v>
      </c>
      <c r="C1146" t="s">
        <v>462</v>
      </c>
    </row>
    <row r="1147" spans="2:3" x14ac:dyDescent="0.5">
      <c r="B1147">
        <v>4501</v>
      </c>
      <c r="C1147" t="s">
        <v>580</v>
      </c>
    </row>
    <row r="1148" spans="2:3" x14ac:dyDescent="0.5">
      <c r="B1148">
        <v>4504</v>
      </c>
      <c r="C1148" t="s">
        <v>580</v>
      </c>
    </row>
    <row r="1149" spans="2:3" x14ac:dyDescent="0.5">
      <c r="B1149">
        <v>4505</v>
      </c>
      <c r="C1149" t="s">
        <v>580</v>
      </c>
    </row>
    <row r="1150" spans="2:3" x14ac:dyDescent="0.5">
      <c r="B1150">
        <v>4506</v>
      </c>
      <c r="C1150" t="s">
        <v>580</v>
      </c>
    </row>
    <row r="1151" spans="2:3" x14ac:dyDescent="0.5">
      <c r="B1151">
        <v>4508</v>
      </c>
      <c r="C1151" t="s">
        <v>580</v>
      </c>
    </row>
    <row r="1152" spans="2:3" x14ac:dyDescent="0.5">
      <c r="B1152">
        <v>4511</v>
      </c>
      <c r="C1152" t="s">
        <v>580</v>
      </c>
    </row>
    <row r="1153" spans="2:3" x14ac:dyDescent="0.5">
      <c r="B1153">
        <v>4513</v>
      </c>
      <c r="C1153" t="s">
        <v>580</v>
      </c>
    </row>
    <row r="1154" spans="2:3" x14ac:dyDescent="0.5">
      <c r="B1154">
        <v>4515</v>
      </c>
      <c r="C1154" t="s">
        <v>580</v>
      </c>
    </row>
    <row r="1155" spans="2:3" x14ac:dyDescent="0.5">
      <c r="B1155">
        <v>4521</v>
      </c>
      <c r="C1155" t="s">
        <v>605</v>
      </c>
    </row>
    <row r="1156" spans="2:3" x14ac:dyDescent="0.5">
      <c r="B1156">
        <v>4524</v>
      </c>
      <c r="C1156" t="s">
        <v>580</v>
      </c>
    </row>
    <row r="1157" spans="2:3" x14ac:dyDescent="0.5">
      <c r="B1157">
        <v>4527</v>
      </c>
      <c r="C1157" t="s">
        <v>580</v>
      </c>
    </row>
    <row r="1158" spans="2:3" x14ac:dyDescent="0.5">
      <c r="B1158">
        <v>4528</v>
      </c>
      <c r="C1158" t="s">
        <v>580</v>
      </c>
    </row>
    <row r="1159" spans="2:3" x14ac:dyDescent="0.5">
      <c r="B1159">
        <v>4531</v>
      </c>
      <c r="C1159" t="s">
        <v>605</v>
      </c>
    </row>
    <row r="1160" spans="2:3" x14ac:dyDescent="0.5">
      <c r="B1160">
        <v>4532</v>
      </c>
      <c r="C1160" t="s">
        <v>605</v>
      </c>
    </row>
    <row r="1161" spans="2:3" x14ac:dyDescent="0.5">
      <c r="B1161">
        <v>4533</v>
      </c>
      <c r="C1161" t="s">
        <v>605</v>
      </c>
    </row>
    <row r="1162" spans="2:3" x14ac:dyDescent="0.5">
      <c r="B1162">
        <v>4538</v>
      </c>
      <c r="C1162" t="s">
        <v>605</v>
      </c>
    </row>
    <row r="1163" spans="2:3" x14ac:dyDescent="0.5">
      <c r="B1163">
        <v>4539</v>
      </c>
      <c r="C1163" t="s">
        <v>605</v>
      </c>
    </row>
    <row r="1164" spans="2:3" x14ac:dyDescent="0.5">
      <c r="B1164">
        <v>4541</v>
      </c>
      <c r="C1164" t="s">
        <v>605</v>
      </c>
    </row>
    <row r="1165" spans="2:3" x14ac:dyDescent="0.5">
      <c r="B1165">
        <v>4542</v>
      </c>
      <c r="C1165" t="s">
        <v>605</v>
      </c>
    </row>
    <row r="1166" spans="2:3" x14ac:dyDescent="0.5">
      <c r="B1166">
        <v>4543</v>
      </c>
      <c r="C1166" t="s">
        <v>605</v>
      </c>
    </row>
    <row r="1167" spans="2:3" x14ac:dyDescent="0.5">
      <c r="B1167">
        <v>4551</v>
      </c>
      <c r="C1167" t="s">
        <v>605</v>
      </c>
    </row>
    <row r="1168" spans="2:3" x14ac:dyDescent="0.5">
      <c r="B1168">
        <v>4553</v>
      </c>
      <c r="C1168" t="s">
        <v>605</v>
      </c>
    </row>
    <row r="1169" spans="2:3" x14ac:dyDescent="0.5">
      <c r="B1169">
        <v>4554</v>
      </c>
      <c r="C1169" t="s">
        <v>605</v>
      </c>
    </row>
    <row r="1170" spans="2:3" x14ac:dyDescent="0.5">
      <c r="B1170">
        <v>4561</v>
      </c>
      <c r="C1170" t="s">
        <v>352</v>
      </c>
    </row>
    <row r="1171" spans="2:3" x14ac:dyDescent="0.5">
      <c r="B1171">
        <v>4564</v>
      </c>
      <c r="C1171" t="s">
        <v>352</v>
      </c>
    </row>
    <row r="1172" spans="2:3" x14ac:dyDescent="0.5">
      <c r="B1172">
        <v>4565</v>
      </c>
      <c r="C1172" t="s">
        <v>352</v>
      </c>
    </row>
    <row r="1173" spans="2:3" x14ac:dyDescent="0.5">
      <c r="B1173">
        <v>4566</v>
      </c>
      <c r="C1173" t="s">
        <v>352</v>
      </c>
    </row>
    <row r="1174" spans="2:3" x14ac:dyDescent="0.5">
      <c r="B1174">
        <v>4567</v>
      </c>
      <c r="C1174" t="s">
        <v>352</v>
      </c>
    </row>
    <row r="1175" spans="2:3" x14ac:dyDescent="0.5">
      <c r="B1175">
        <v>4568</v>
      </c>
      <c r="C1175" t="s">
        <v>352</v>
      </c>
    </row>
    <row r="1176" spans="2:3" x14ac:dyDescent="0.5">
      <c r="B1176">
        <v>4569</v>
      </c>
      <c r="C1176" t="s">
        <v>352</v>
      </c>
    </row>
    <row r="1177" spans="2:3" x14ac:dyDescent="0.5">
      <c r="B1177">
        <v>4571</v>
      </c>
      <c r="C1177" t="s">
        <v>605</v>
      </c>
    </row>
    <row r="1178" spans="2:3" x14ac:dyDescent="0.5">
      <c r="B1178">
        <v>4574</v>
      </c>
      <c r="C1178" t="s">
        <v>605</v>
      </c>
    </row>
    <row r="1179" spans="2:3" x14ac:dyDescent="0.5">
      <c r="B1179">
        <v>4576</v>
      </c>
      <c r="C1179" t="s">
        <v>605</v>
      </c>
    </row>
    <row r="1180" spans="2:3" x14ac:dyDescent="0.5">
      <c r="B1180">
        <v>4581</v>
      </c>
      <c r="C1180" t="s">
        <v>352</v>
      </c>
    </row>
    <row r="1181" spans="2:3" x14ac:dyDescent="0.5">
      <c r="B1181">
        <v>4583</v>
      </c>
      <c r="C1181" t="s">
        <v>352</v>
      </c>
    </row>
    <row r="1182" spans="2:3" x14ac:dyDescent="0.5">
      <c r="B1182">
        <v>4586</v>
      </c>
      <c r="C1182" t="s">
        <v>352</v>
      </c>
    </row>
    <row r="1183" spans="2:3" x14ac:dyDescent="0.5">
      <c r="B1183">
        <v>4587</v>
      </c>
      <c r="C1183" t="s">
        <v>352</v>
      </c>
    </row>
    <row r="1184" spans="2:3" x14ac:dyDescent="0.5">
      <c r="B1184">
        <v>4588</v>
      </c>
      <c r="C1184" t="s">
        <v>352</v>
      </c>
    </row>
    <row r="1185" spans="2:3" x14ac:dyDescent="0.5">
      <c r="B1185">
        <v>4611</v>
      </c>
      <c r="C1185" t="s">
        <v>121</v>
      </c>
    </row>
    <row r="1186" spans="2:3" x14ac:dyDescent="0.5">
      <c r="B1186">
        <v>4612</v>
      </c>
      <c r="C1186" t="s">
        <v>121</v>
      </c>
    </row>
    <row r="1187" spans="2:3" x14ac:dyDescent="0.5">
      <c r="B1187">
        <v>4613</v>
      </c>
      <c r="C1187" t="s">
        <v>121</v>
      </c>
    </row>
    <row r="1188" spans="2:3" x14ac:dyDescent="0.5">
      <c r="B1188">
        <v>4614</v>
      </c>
      <c r="C1188" t="s">
        <v>121</v>
      </c>
    </row>
    <row r="1189" spans="2:3" x14ac:dyDescent="0.5">
      <c r="B1189">
        <v>4615</v>
      </c>
      <c r="C1189" t="s">
        <v>121</v>
      </c>
    </row>
    <row r="1190" spans="2:3" x14ac:dyDescent="0.5">
      <c r="B1190">
        <v>4616</v>
      </c>
      <c r="C1190" t="s">
        <v>121</v>
      </c>
    </row>
    <row r="1191" spans="2:3" x14ac:dyDescent="0.5">
      <c r="B1191">
        <v>4621</v>
      </c>
      <c r="C1191" t="s">
        <v>121</v>
      </c>
    </row>
    <row r="1192" spans="2:3" x14ac:dyDescent="0.5">
      <c r="B1192">
        <v>4622</v>
      </c>
      <c r="C1192" t="s">
        <v>121</v>
      </c>
    </row>
    <row r="1193" spans="2:3" x14ac:dyDescent="0.5">
      <c r="B1193">
        <v>4624</v>
      </c>
      <c r="C1193" t="s">
        <v>121</v>
      </c>
    </row>
    <row r="1194" spans="2:3" x14ac:dyDescent="0.5">
      <c r="B1194">
        <v>4631</v>
      </c>
      <c r="C1194" t="s">
        <v>713</v>
      </c>
    </row>
    <row r="1195" spans="2:3" x14ac:dyDescent="0.5">
      <c r="B1195">
        <v>4635</v>
      </c>
      <c r="C1195" t="s">
        <v>713</v>
      </c>
    </row>
    <row r="1196" spans="2:3" x14ac:dyDescent="0.5">
      <c r="B1196">
        <v>4641</v>
      </c>
      <c r="C1196" t="s">
        <v>713</v>
      </c>
    </row>
    <row r="1197" spans="2:3" x14ac:dyDescent="0.5">
      <c r="B1197">
        <v>4645</v>
      </c>
      <c r="C1197" t="s">
        <v>713</v>
      </c>
    </row>
    <row r="1198" spans="2:3" x14ac:dyDescent="0.5">
      <c r="B1198">
        <v>4651</v>
      </c>
      <c r="C1198" t="s">
        <v>596</v>
      </c>
    </row>
    <row r="1199" spans="2:3" x14ac:dyDescent="0.5">
      <c r="B1199">
        <v>4652</v>
      </c>
      <c r="C1199" t="s">
        <v>596</v>
      </c>
    </row>
    <row r="1200" spans="2:3" x14ac:dyDescent="0.5">
      <c r="B1200">
        <v>4661</v>
      </c>
      <c r="C1200" t="s">
        <v>121</v>
      </c>
    </row>
    <row r="1201" spans="2:3" x14ac:dyDescent="0.5">
      <c r="B1201">
        <v>4671</v>
      </c>
      <c r="C1201" t="s">
        <v>596</v>
      </c>
    </row>
    <row r="1202" spans="2:3" x14ac:dyDescent="0.5">
      <c r="B1202">
        <v>4675</v>
      </c>
      <c r="C1202" t="s">
        <v>613</v>
      </c>
    </row>
    <row r="1203" spans="2:3" x14ac:dyDescent="0.5">
      <c r="B1203">
        <v>4681</v>
      </c>
      <c r="C1203" t="s">
        <v>596</v>
      </c>
    </row>
    <row r="1204" spans="2:3" x14ac:dyDescent="0.5">
      <c r="B1204">
        <v>4691</v>
      </c>
      <c r="C1204" t="s">
        <v>613</v>
      </c>
    </row>
    <row r="1205" spans="2:3" x14ac:dyDescent="0.5">
      <c r="B1205">
        <v>4693</v>
      </c>
      <c r="C1205" t="s">
        <v>613</v>
      </c>
    </row>
    <row r="1206" spans="2:3" x14ac:dyDescent="0.5">
      <c r="B1206">
        <v>4694</v>
      </c>
      <c r="C1206" t="s">
        <v>613</v>
      </c>
    </row>
    <row r="1207" spans="2:3" x14ac:dyDescent="0.5">
      <c r="B1207">
        <v>4695</v>
      </c>
      <c r="C1207" t="s">
        <v>613</v>
      </c>
    </row>
    <row r="1208" spans="2:3" x14ac:dyDescent="0.5">
      <c r="B1208">
        <v>4696</v>
      </c>
      <c r="C1208" t="s">
        <v>613</v>
      </c>
    </row>
    <row r="1209" spans="2:3" x14ac:dyDescent="0.5">
      <c r="B1209">
        <v>4697</v>
      </c>
      <c r="C1209" t="s">
        <v>613</v>
      </c>
    </row>
    <row r="1210" spans="2:3" x14ac:dyDescent="0.5">
      <c r="B1210">
        <v>4698</v>
      </c>
      <c r="C1210" t="s">
        <v>613</v>
      </c>
    </row>
    <row r="1211" spans="2:3" x14ac:dyDescent="0.5">
      <c r="B1211">
        <v>4701</v>
      </c>
      <c r="C1211" t="s">
        <v>549</v>
      </c>
    </row>
    <row r="1212" spans="2:3" x14ac:dyDescent="0.5">
      <c r="B1212">
        <v>4703</v>
      </c>
      <c r="C1212" t="s">
        <v>549</v>
      </c>
    </row>
    <row r="1213" spans="2:3" x14ac:dyDescent="0.5">
      <c r="B1213">
        <v>4704</v>
      </c>
      <c r="C1213" t="s">
        <v>549</v>
      </c>
    </row>
    <row r="1214" spans="2:3" x14ac:dyDescent="0.5">
      <c r="B1214">
        <v>4706</v>
      </c>
      <c r="C1214" t="s">
        <v>549</v>
      </c>
    </row>
    <row r="1215" spans="2:3" x14ac:dyDescent="0.5">
      <c r="B1215">
        <v>4707</v>
      </c>
      <c r="C1215" t="s">
        <v>549</v>
      </c>
    </row>
    <row r="1216" spans="2:3" x14ac:dyDescent="0.5">
      <c r="B1216">
        <v>4708</v>
      </c>
      <c r="C1216" t="s">
        <v>549</v>
      </c>
    </row>
    <row r="1217" spans="2:3" x14ac:dyDescent="0.5">
      <c r="B1217">
        <v>4711</v>
      </c>
      <c r="C1217" t="s">
        <v>555</v>
      </c>
    </row>
    <row r="1218" spans="2:3" x14ac:dyDescent="0.5">
      <c r="B1218">
        <v>4714</v>
      </c>
      <c r="C1218" t="s">
        <v>555</v>
      </c>
    </row>
    <row r="1219" spans="2:3" x14ac:dyDescent="0.5">
      <c r="B1219">
        <v>4715</v>
      </c>
      <c r="C1219" t="s">
        <v>555</v>
      </c>
    </row>
    <row r="1220" spans="2:3" x14ac:dyDescent="0.5">
      <c r="B1220">
        <v>4721</v>
      </c>
      <c r="C1220" t="s">
        <v>555</v>
      </c>
    </row>
    <row r="1221" spans="2:3" x14ac:dyDescent="0.5">
      <c r="B1221">
        <v>4724</v>
      </c>
      <c r="C1221" t="s">
        <v>549</v>
      </c>
    </row>
    <row r="1222" spans="2:3" x14ac:dyDescent="0.5">
      <c r="B1222">
        <v>4726</v>
      </c>
      <c r="C1222" t="s">
        <v>549</v>
      </c>
    </row>
    <row r="1223" spans="2:3" x14ac:dyDescent="0.5">
      <c r="B1223">
        <v>4727</v>
      </c>
      <c r="C1223" t="s">
        <v>549</v>
      </c>
    </row>
    <row r="1224" spans="2:3" x14ac:dyDescent="0.5">
      <c r="B1224">
        <v>4731</v>
      </c>
      <c r="C1224" t="s">
        <v>286</v>
      </c>
    </row>
    <row r="1225" spans="2:3" x14ac:dyDescent="0.5">
      <c r="B1225">
        <v>4735</v>
      </c>
      <c r="C1225" t="s">
        <v>555</v>
      </c>
    </row>
    <row r="1226" spans="2:3" x14ac:dyDescent="0.5">
      <c r="B1226">
        <v>4744</v>
      </c>
      <c r="C1226" t="s">
        <v>286</v>
      </c>
    </row>
    <row r="1227" spans="2:3" x14ac:dyDescent="0.5">
      <c r="B1227">
        <v>4751</v>
      </c>
      <c r="C1227" t="s">
        <v>286</v>
      </c>
    </row>
    <row r="1228" spans="2:3" x14ac:dyDescent="0.5">
      <c r="B1228">
        <v>4758</v>
      </c>
      <c r="C1228" t="s">
        <v>435</v>
      </c>
    </row>
    <row r="1229" spans="2:3" x14ac:dyDescent="0.5">
      <c r="B1229">
        <v>4761</v>
      </c>
      <c r="C1229" t="s">
        <v>435</v>
      </c>
    </row>
    <row r="1230" spans="2:3" x14ac:dyDescent="0.5">
      <c r="B1230">
        <v>4762</v>
      </c>
      <c r="C1230" t="s">
        <v>435</v>
      </c>
    </row>
    <row r="1231" spans="2:3" x14ac:dyDescent="0.5">
      <c r="B1231">
        <v>4765</v>
      </c>
      <c r="C1231" t="s">
        <v>435</v>
      </c>
    </row>
    <row r="1232" spans="2:3" x14ac:dyDescent="0.5">
      <c r="B1232">
        <v>4782</v>
      </c>
      <c r="C1232" t="s">
        <v>435</v>
      </c>
    </row>
    <row r="1233" spans="2:3" x14ac:dyDescent="0.5">
      <c r="B1233">
        <v>4791</v>
      </c>
      <c r="C1233" t="s">
        <v>435</v>
      </c>
    </row>
    <row r="1234" spans="2:3" x14ac:dyDescent="0.5">
      <c r="B1234">
        <v>4793</v>
      </c>
      <c r="C1234" t="s">
        <v>435</v>
      </c>
    </row>
    <row r="1235" spans="2:3" x14ac:dyDescent="0.5">
      <c r="B1235">
        <v>4794</v>
      </c>
      <c r="C1235" t="s">
        <v>435</v>
      </c>
    </row>
    <row r="1236" spans="2:3" x14ac:dyDescent="0.5">
      <c r="B1236">
        <v>4811</v>
      </c>
      <c r="C1236" t="s">
        <v>151</v>
      </c>
    </row>
    <row r="1237" spans="2:3" x14ac:dyDescent="0.5">
      <c r="B1237">
        <v>4812</v>
      </c>
      <c r="C1237" t="s">
        <v>151</v>
      </c>
    </row>
    <row r="1238" spans="2:3" x14ac:dyDescent="0.5">
      <c r="B1238">
        <v>4813</v>
      </c>
      <c r="C1238" t="s">
        <v>151</v>
      </c>
    </row>
    <row r="1239" spans="2:3" x14ac:dyDescent="0.5">
      <c r="B1239">
        <v>4814</v>
      </c>
      <c r="C1239" t="s">
        <v>151</v>
      </c>
    </row>
    <row r="1240" spans="2:3" x14ac:dyDescent="0.5">
      <c r="B1240">
        <v>4815</v>
      </c>
      <c r="C1240" t="s">
        <v>151</v>
      </c>
    </row>
    <row r="1241" spans="2:3" x14ac:dyDescent="0.5">
      <c r="B1241">
        <v>4816</v>
      </c>
      <c r="C1241" t="s">
        <v>151</v>
      </c>
    </row>
    <row r="1242" spans="2:3" x14ac:dyDescent="0.5">
      <c r="B1242">
        <v>4817</v>
      </c>
      <c r="C1242" t="s">
        <v>151</v>
      </c>
    </row>
    <row r="1243" spans="2:3" x14ac:dyDescent="0.5">
      <c r="B1243">
        <v>4818</v>
      </c>
      <c r="C1243" t="s">
        <v>151</v>
      </c>
    </row>
    <row r="1244" spans="2:3" x14ac:dyDescent="0.5">
      <c r="B1244">
        <v>4823</v>
      </c>
      <c r="C1244" t="s">
        <v>151</v>
      </c>
    </row>
    <row r="1245" spans="2:3" x14ac:dyDescent="0.5">
      <c r="B1245">
        <v>4825</v>
      </c>
      <c r="C1245" t="s">
        <v>151</v>
      </c>
    </row>
    <row r="1246" spans="2:3" x14ac:dyDescent="0.5">
      <c r="B1246">
        <v>4826</v>
      </c>
      <c r="C1246" t="s">
        <v>151</v>
      </c>
    </row>
    <row r="1247" spans="2:3" x14ac:dyDescent="0.5">
      <c r="B1247">
        <v>4827</v>
      </c>
      <c r="C1247" t="s">
        <v>151</v>
      </c>
    </row>
    <row r="1248" spans="2:3" x14ac:dyDescent="0.5">
      <c r="B1248">
        <v>4834</v>
      </c>
      <c r="C1248" t="s">
        <v>151</v>
      </c>
    </row>
    <row r="1249" spans="2:3" x14ac:dyDescent="0.5">
      <c r="B1249">
        <v>4835</v>
      </c>
      <c r="C1249" t="s">
        <v>151</v>
      </c>
    </row>
    <row r="1250" spans="2:3" x14ac:dyDescent="0.5">
      <c r="B1250">
        <v>4836</v>
      </c>
      <c r="C1250" t="s">
        <v>151</v>
      </c>
    </row>
    <row r="1251" spans="2:3" x14ac:dyDescent="0.5">
      <c r="B1251">
        <v>4838</v>
      </c>
      <c r="C1251" t="s">
        <v>151</v>
      </c>
    </row>
    <row r="1252" spans="2:3" x14ac:dyDescent="0.5">
      <c r="B1252">
        <v>4839</v>
      </c>
      <c r="C1252" t="s">
        <v>151</v>
      </c>
    </row>
    <row r="1253" spans="2:3" x14ac:dyDescent="0.5">
      <c r="B1253">
        <v>4841</v>
      </c>
      <c r="C1253" t="s">
        <v>151</v>
      </c>
    </row>
    <row r="1254" spans="2:3" x14ac:dyDescent="0.5">
      <c r="B1254">
        <v>4844</v>
      </c>
      <c r="C1254" t="s">
        <v>213</v>
      </c>
    </row>
    <row r="1255" spans="2:3" x14ac:dyDescent="0.5">
      <c r="B1255">
        <v>4845</v>
      </c>
      <c r="C1255" t="s">
        <v>213</v>
      </c>
    </row>
    <row r="1256" spans="2:3" x14ac:dyDescent="0.5">
      <c r="B1256">
        <v>4847</v>
      </c>
      <c r="C1256" t="s">
        <v>151</v>
      </c>
    </row>
    <row r="1257" spans="2:3" x14ac:dyDescent="0.5">
      <c r="B1257">
        <v>4849</v>
      </c>
      <c r="C1257" t="s">
        <v>493</v>
      </c>
    </row>
    <row r="1258" spans="2:3" x14ac:dyDescent="0.5">
      <c r="B1258">
        <v>4851</v>
      </c>
      <c r="C1258" t="s">
        <v>151</v>
      </c>
    </row>
    <row r="1259" spans="2:3" x14ac:dyDescent="0.5">
      <c r="B1259">
        <v>4854</v>
      </c>
      <c r="C1259" t="s">
        <v>151</v>
      </c>
    </row>
    <row r="1260" spans="2:3" x14ac:dyDescent="0.5">
      <c r="B1260">
        <v>4861</v>
      </c>
      <c r="C1260" t="s">
        <v>80</v>
      </c>
    </row>
    <row r="1261" spans="2:3" x14ac:dyDescent="0.5">
      <c r="B1261">
        <v>4871</v>
      </c>
      <c r="C1261" t="s">
        <v>253</v>
      </c>
    </row>
    <row r="1262" spans="2:3" x14ac:dyDescent="0.5">
      <c r="B1262">
        <v>4872</v>
      </c>
      <c r="C1262" t="s">
        <v>253</v>
      </c>
    </row>
    <row r="1263" spans="2:3" x14ac:dyDescent="0.5">
      <c r="B1263">
        <v>4874</v>
      </c>
      <c r="C1263" t="s">
        <v>253</v>
      </c>
    </row>
    <row r="1264" spans="2:3" x14ac:dyDescent="0.5">
      <c r="B1264">
        <v>4876</v>
      </c>
      <c r="C1264" t="s">
        <v>253</v>
      </c>
    </row>
    <row r="1265" spans="2:3" x14ac:dyDescent="0.5">
      <c r="B1265">
        <v>4878</v>
      </c>
      <c r="C1265" t="s">
        <v>253</v>
      </c>
    </row>
    <row r="1266" spans="2:3" x14ac:dyDescent="0.5">
      <c r="B1266">
        <v>4879</v>
      </c>
      <c r="C1266" t="s">
        <v>253</v>
      </c>
    </row>
    <row r="1267" spans="2:3" x14ac:dyDescent="0.5">
      <c r="B1267">
        <v>4881</v>
      </c>
      <c r="C1267" t="s">
        <v>737</v>
      </c>
    </row>
    <row r="1268" spans="2:3" x14ac:dyDescent="0.5">
      <c r="B1268">
        <v>4882</v>
      </c>
      <c r="C1268" t="s">
        <v>737</v>
      </c>
    </row>
    <row r="1269" spans="2:3" x14ac:dyDescent="0.5">
      <c r="B1269">
        <v>4884</v>
      </c>
      <c r="C1269" t="s">
        <v>737</v>
      </c>
    </row>
    <row r="1270" spans="2:3" x14ac:dyDescent="0.5">
      <c r="B1270">
        <v>4885</v>
      </c>
      <c r="C1270" t="s">
        <v>737</v>
      </c>
    </row>
    <row r="1271" spans="2:3" x14ac:dyDescent="0.5">
      <c r="B1271">
        <v>4891</v>
      </c>
      <c r="C1271" t="s">
        <v>737</v>
      </c>
    </row>
    <row r="1272" spans="2:3" x14ac:dyDescent="0.5">
      <c r="B1272">
        <v>4901</v>
      </c>
      <c r="C1272" t="s">
        <v>493</v>
      </c>
    </row>
    <row r="1273" spans="2:3" x14ac:dyDescent="0.5">
      <c r="B1273">
        <v>4902</v>
      </c>
      <c r="C1273" t="s">
        <v>493</v>
      </c>
    </row>
    <row r="1274" spans="2:3" x14ac:dyDescent="0.5">
      <c r="B1274">
        <v>4903</v>
      </c>
      <c r="C1274" t="s">
        <v>493</v>
      </c>
    </row>
    <row r="1275" spans="2:3" x14ac:dyDescent="0.5">
      <c r="B1275">
        <v>4904</v>
      </c>
      <c r="C1275" t="s">
        <v>493</v>
      </c>
    </row>
    <row r="1276" spans="2:3" x14ac:dyDescent="0.5">
      <c r="B1276">
        <v>4905</v>
      </c>
      <c r="C1276" t="s">
        <v>493</v>
      </c>
    </row>
    <row r="1277" spans="2:3" x14ac:dyDescent="0.5">
      <c r="B1277">
        <v>4906</v>
      </c>
      <c r="C1277" t="s">
        <v>493</v>
      </c>
    </row>
    <row r="1278" spans="2:3" x14ac:dyDescent="0.5">
      <c r="B1278">
        <v>4921</v>
      </c>
      <c r="C1278" t="s">
        <v>213</v>
      </c>
    </row>
    <row r="1279" spans="2:3" x14ac:dyDescent="0.5">
      <c r="B1279">
        <v>4924</v>
      </c>
      <c r="C1279" t="s">
        <v>213</v>
      </c>
    </row>
    <row r="1280" spans="2:3" x14ac:dyDescent="0.5">
      <c r="B1280">
        <v>4926</v>
      </c>
      <c r="C1280" t="s">
        <v>213</v>
      </c>
    </row>
    <row r="1281" spans="2:3" x14ac:dyDescent="0.5">
      <c r="B1281">
        <v>4931</v>
      </c>
      <c r="C1281" t="s">
        <v>255</v>
      </c>
    </row>
    <row r="1282" spans="2:3" x14ac:dyDescent="0.5">
      <c r="B1282">
        <v>4941</v>
      </c>
      <c r="C1282" t="s">
        <v>255</v>
      </c>
    </row>
    <row r="1283" spans="2:3" x14ac:dyDescent="0.5">
      <c r="B1283">
        <v>4942</v>
      </c>
      <c r="C1283" t="s">
        <v>255</v>
      </c>
    </row>
    <row r="1284" spans="2:3" x14ac:dyDescent="0.5">
      <c r="B1284">
        <v>5011</v>
      </c>
      <c r="C1284" t="s">
        <v>617</v>
      </c>
    </row>
    <row r="1285" spans="2:3" x14ac:dyDescent="0.5">
      <c r="B1285">
        <v>5012</v>
      </c>
      <c r="C1285" t="s">
        <v>617</v>
      </c>
    </row>
    <row r="1286" spans="2:3" x14ac:dyDescent="0.5">
      <c r="B1286">
        <v>5014</v>
      </c>
      <c r="C1286" t="s">
        <v>617</v>
      </c>
    </row>
    <row r="1287" spans="2:3" x14ac:dyDescent="0.5">
      <c r="B1287">
        <v>5015</v>
      </c>
      <c r="C1287" t="s">
        <v>617</v>
      </c>
    </row>
    <row r="1288" spans="2:3" x14ac:dyDescent="0.5">
      <c r="B1288">
        <v>5017</v>
      </c>
      <c r="C1288" t="s">
        <v>617</v>
      </c>
    </row>
    <row r="1289" spans="2:3" x14ac:dyDescent="0.5">
      <c r="B1289">
        <v>5021</v>
      </c>
      <c r="C1289" t="s">
        <v>617</v>
      </c>
    </row>
    <row r="1290" spans="2:3" x14ac:dyDescent="0.5">
      <c r="B1290">
        <v>5022</v>
      </c>
      <c r="C1290" t="s">
        <v>617</v>
      </c>
    </row>
    <row r="1291" spans="2:3" x14ac:dyDescent="0.5">
      <c r="B1291">
        <v>5025</v>
      </c>
      <c r="C1291" t="s">
        <v>617</v>
      </c>
    </row>
    <row r="1292" spans="2:3" x14ac:dyDescent="0.5">
      <c r="B1292">
        <v>5026</v>
      </c>
      <c r="C1292" t="s">
        <v>617</v>
      </c>
    </row>
    <row r="1293" spans="2:3" x14ac:dyDescent="0.5">
      <c r="B1293">
        <v>5035</v>
      </c>
      <c r="C1293" t="s">
        <v>617</v>
      </c>
    </row>
    <row r="1294" spans="2:3" x14ac:dyDescent="0.5">
      <c r="B1294">
        <v>5037</v>
      </c>
      <c r="C1294" t="s">
        <v>617</v>
      </c>
    </row>
    <row r="1295" spans="2:3" x14ac:dyDescent="0.5">
      <c r="B1295">
        <v>5038</v>
      </c>
      <c r="C1295" t="s">
        <v>617</v>
      </c>
    </row>
    <row r="1296" spans="2:3" x14ac:dyDescent="0.5">
      <c r="B1296">
        <v>5041</v>
      </c>
      <c r="C1296" t="s">
        <v>617</v>
      </c>
    </row>
    <row r="1297" spans="2:3" x14ac:dyDescent="0.5">
      <c r="B1297">
        <v>5042</v>
      </c>
      <c r="C1297" t="s">
        <v>617</v>
      </c>
    </row>
    <row r="1298" spans="2:3" x14ac:dyDescent="0.5">
      <c r="B1298">
        <v>5043</v>
      </c>
      <c r="C1298" t="s">
        <v>617</v>
      </c>
    </row>
    <row r="1299" spans="2:3" x14ac:dyDescent="0.5">
      <c r="B1299">
        <v>5044</v>
      </c>
      <c r="C1299" t="s">
        <v>617</v>
      </c>
    </row>
    <row r="1300" spans="2:3" x14ac:dyDescent="0.5">
      <c r="B1300">
        <v>5045</v>
      </c>
      <c r="C1300" t="s">
        <v>617</v>
      </c>
    </row>
    <row r="1301" spans="2:3" x14ac:dyDescent="0.5">
      <c r="B1301">
        <v>5046</v>
      </c>
      <c r="C1301" t="s">
        <v>617</v>
      </c>
    </row>
    <row r="1302" spans="2:3" x14ac:dyDescent="0.5">
      <c r="B1302">
        <v>5047</v>
      </c>
      <c r="C1302" t="s">
        <v>617</v>
      </c>
    </row>
    <row r="1303" spans="2:3" x14ac:dyDescent="0.5">
      <c r="B1303">
        <v>5048</v>
      </c>
      <c r="C1303" t="s">
        <v>617</v>
      </c>
    </row>
    <row r="1304" spans="2:3" x14ac:dyDescent="0.5">
      <c r="B1304">
        <v>5051</v>
      </c>
      <c r="C1304" t="s">
        <v>269</v>
      </c>
    </row>
    <row r="1305" spans="2:3" x14ac:dyDescent="0.5">
      <c r="B1305">
        <v>5056</v>
      </c>
      <c r="C1305" t="s">
        <v>617</v>
      </c>
    </row>
    <row r="1306" spans="2:3" x14ac:dyDescent="0.5">
      <c r="B1306">
        <v>5057</v>
      </c>
      <c r="C1306" t="s">
        <v>617</v>
      </c>
    </row>
    <row r="1307" spans="2:3" x14ac:dyDescent="0.5">
      <c r="B1307">
        <v>5061</v>
      </c>
      <c r="C1307" t="s">
        <v>479</v>
      </c>
    </row>
    <row r="1308" spans="2:3" x14ac:dyDescent="0.5">
      <c r="B1308">
        <v>5062</v>
      </c>
      <c r="C1308" t="s">
        <v>479</v>
      </c>
    </row>
    <row r="1309" spans="2:3" x14ac:dyDescent="0.5">
      <c r="B1309">
        <v>5066</v>
      </c>
      <c r="C1309" t="s">
        <v>479</v>
      </c>
    </row>
    <row r="1310" spans="2:3" x14ac:dyDescent="0.5">
      <c r="B1310">
        <v>5071</v>
      </c>
      <c r="C1310" t="s">
        <v>617</v>
      </c>
    </row>
    <row r="1311" spans="2:3" x14ac:dyDescent="0.5">
      <c r="B1311">
        <v>5074</v>
      </c>
      <c r="C1311" t="s">
        <v>617</v>
      </c>
    </row>
    <row r="1312" spans="2:3" x14ac:dyDescent="0.5">
      <c r="B1312">
        <v>5076</v>
      </c>
      <c r="C1312" t="s">
        <v>479</v>
      </c>
    </row>
    <row r="1313" spans="2:3" x14ac:dyDescent="0.5">
      <c r="B1313">
        <v>5081</v>
      </c>
      <c r="C1313" t="s">
        <v>334</v>
      </c>
    </row>
    <row r="1314" spans="2:3" x14ac:dyDescent="0.5">
      <c r="B1314">
        <v>5084</v>
      </c>
      <c r="C1314" t="s">
        <v>334</v>
      </c>
    </row>
    <row r="1315" spans="2:3" x14ac:dyDescent="0.5">
      <c r="B1315">
        <v>5085</v>
      </c>
      <c r="C1315" t="s">
        <v>334</v>
      </c>
    </row>
    <row r="1316" spans="2:3" x14ac:dyDescent="0.5">
      <c r="B1316">
        <v>5087</v>
      </c>
      <c r="C1316" t="s">
        <v>334</v>
      </c>
    </row>
    <row r="1317" spans="2:3" x14ac:dyDescent="0.5">
      <c r="B1317">
        <v>5089</v>
      </c>
      <c r="C1317" t="s">
        <v>334</v>
      </c>
    </row>
    <row r="1318" spans="2:3" x14ac:dyDescent="0.5">
      <c r="B1318">
        <v>5091</v>
      </c>
      <c r="C1318" t="s">
        <v>477</v>
      </c>
    </row>
    <row r="1319" spans="2:3" x14ac:dyDescent="0.5">
      <c r="B1319">
        <v>5094</v>
      </c>
      <c r="C1319" t="s">
        <v>533</v>
      </c>
    </row>
    <row r="1320" spans="2:3" x14ac:dyDescent="0.5">
      <c r="B1320">
        <v>5095</v>
      </c>
      <c r="C1320" t="s">
        <v>533</v>
      </c>
    </row>
    <row r="1321" spans="2:3" x14ac:dyDescent="0.5">
      <c r="B1321">
        <v>5096</v>
      </c>
      <c r="C1321" t="s">
        <v>533</v>
      </c>
    </row>
    <row r="1322" spans="2:3" x14ac:dyDescent="0.5">
      <c r="B1322">
        <v>5102</v>
      </c>
      <c r="C1322" t="s">
        <v>207</v>
      </c>
    </row>
    <row r="1323" spans="2:3" x14ac:dyDescent="0.5">
      <c r="B1323">
        <v>5103</v>
      </c>
      <c r="C1323" t="s">
        <v>207</v>
      </c>
    </row>
    <row r="1324" spans="2:3" x14ac:dyDescent="0.5">
      <c r="B1324">
        <v>5104</v>
      </c>
      <c r="C1324" t="s">
        <v>207</v>
      </c>
    </row>
    <row r="1325" spans="2:3" x14ac:dyDescent="0.5">
      <c r="B1325">
        <v>5105</v>
      </c>
      <c r="C1325" t="s">
        <v>207</v>
      </c>
    </row>
    <row r="1326" spans="2:3" x14ac:dyDescent="0.5">
      <c r="B1326">
        <v>5106</v>
      </c>
      <c r="C1326" t="s">
        <v>207</v>
      </c>
    </row>
    <row r="1327" spans="2:3" x14ac:dyDescent="0.5">
      <c r="B1327">
        <v>5107</v>
      </c>
      <c r="C1327" t="s">
        <v>207</v>
      </c>
    </row>
    <row r="1328" spans="2:3" x14ac:dyDescent="0.5">
      <c r="B1328">
        <v>5111</v>
      </c>
      <c r="C1328" t="s">
        <v>99</v>
      </c>
    </row>
    <row r="1329" spans="2:3" x14ac:dyDescent="0.5">
      <c r="B1329">
        <v>5113</v>
      </c>
      <c r="C1329" t="s">
        <v>99</v>
      </c>
    </row>
    <row r="1330" spans="2:3" x14ac:dyDescent="0.5">
      <c r="B1330">
        <v>5121</v>
      </c>
      <c r="C1330" t="s">
        <v>263</v>
      </c>
    </row>
    <row r="1331" spans="2:3" x14ac:dyDescent="0.5">
      <c r="B1331">
        <v>5122</v>
      </c>
      <c r="C1331" t="s">
        <v>263</v>
      </c>
    </row>
    <row r="1332" spans="2:3" x14ac:dyDescent="0.5">
      <c r="B1332">
        <v>5125</v>
      </c>
      <c r="C1332" t="s">
        <v>263</v>
      </c>
    </row>
    <row r="1333" spans="2:3" x14ac:dyDescent="0.5">
      <c r="B1333">
        <v>5126</v>
      </c>
      <c r="C1333" t="s">
        <v>263</v>
      </c>
    </row>
    <row r="1334" spans="2:3" x14ac:dyDescent="0.5">
      <c r="B1334">
        <v>5131</v>
      </c>
      <c r="C1334" t="s">
        <v>80</v>
      </c>
    </row>
    <row r="1335" spans="2:3" x14ac:dyDescent="0.5">
      <c r="B1335">
        <v>5133</v>
      </c>
      <c r="C1335" t="s">
        <v>269</v>
      </c>
    </row>
    <row r="1336" spans="2:3" x14ac:dyDescent="0.5">
      <c r="B1336">
        <v>5141</v>
      </c>
      <c r="C1336" t="s">
        <v>674</v>
      </c>
    </row>
    <row r="1337" spans="2:3" x14ac:dyDescent="0.5">
      <c r="B1337">
        <v>5142</v>
      </c>
      <c r="C1337" t="s">
        <v>674</v>
      </c>
    </row>
    <row r="1338" spans="2:3" x14ac:dyDescent="0.5">
      <c r="B1338">
        <v>5143</v>
      </c>
      <c r="C1338" t="s">
        <v>674</v>
      </c>
    </row>
    <row r="1339" spans="2:3" x14ac:dyDescent="0.5">
      <c r="B1339">
        <v>5144</v>
      </c>
      <c r="C1339" t="s">
        <v>674</v>
      </c>
    </row>
    <row r="1340" spans="2:3" x14ac:dyDescent="0.5">
      <c r="B1340">
        <v>5145</v>
      </c>
      <c r="C1340" t="s">
        <v>674</v>
      </c>
    </row>
    <row r="1341" spans="2:3" x14ac:dyDescent="0.5">
      <c r="B1341">
        <v>5146</v>
      </c>
      <c r="C1341" t="s">
        <v>674</v>
      </c>
    </row>
    <row r="1342" spans="2:3" x14ac:dyDescent="0.5">
      <c r="B1342">
        <v>5151</v>
      </c>
      <c r="C1342" t="s">
        <v>329</v>
      </c>
    </row>
    <row r="1343" spans="2:3" x14ac:dyDescent="0.5">
      <c r="B1343">
        <v>5152</v>
      </c>
      <c r="C1343" t="s">
        <v>329</v>
      </c>
    </row>
    <row r="1344" spans="2:3" x14ac:dyDescent="0.5">
      <c r="B1344">
        <v>5154</v>
      </c>
      <c r="C1344" t="s">
        <v>329</v>
      </c>
    </row>
    <row r="1345" spans="2:3" x14ac:dyDescent="0.5">
      <c r="B1345">
        <v>5161</v>
      </c>
      <c r="C1345" t="s">
        <v>674</v>
      </c>
    </row>
    <row r="1346" spans="2:3" x14ac:dyDescent="0.5">
      <c r="B1346">
        <v>5165</v>
      </c>
      <c r="C1346" t="s">
        <v>674</v>
      </c>
    </row>
    <row r="1347" spans="2:3" x14ac:dyDescent="0.5">
      <c r="B1347">
        <v>5171</v>
      </c>
      <c r="C1347" t="s">
        <v>402</v>
      </c>
    </row>
    <row r="1348" spans="2:3" x14ac:dyDescent="0.5">
      <c r="B1348">
        <v>5175</v>
      </c>
      <c r="C1348" t="s">
        <v>402</v>
      </c>
    </row>
    <row r="1349" spans="2:3" x14ac:dyDescent="0.5">
      <c r="B1349">
        <v>5211</v>
      </c>
      <c r="C1349" t="s">
        <v>570</v>
      </c>
    </row>
    <row r="1350" spans="2:3" x14ac:dyDescent="0.5">
      <c r="B1350">
        <v>5213</v>
      </c>
      <c r="C1350" t="s">
        <v>570</v>
      </c>
    </row>
    <row r="1351" spans="2:3" x14ac:dyDescent="0.5">
      <c r="B1351">
        <v>5215</v>
      </c>
      <c r="C1351" t="s">
        <v>570</v>
      </c>
    </row>
    <row r="1352" spans="2:3" x14ac:dyDescent="0.5">
      <c r="B1352">
        <v>5216</v>
      </c>
      <c r="C1352" t="s">
        <v>570</v>
      </c>
    </row>
    <row r="1353" spans="2:3" x14ac:dyDescent="0.5">
      <c r="B1353">
        <v>5221</v>
      </c>
      <c r="C1353" t="s">
        <v>570</v>
      </c>
    </row>
    <row r="1354" spans="2:3" x14ac:dyDescent="0.5">
      <c r="B1354">
        <v>5222</v>
      </c>
      <c r="C1354" t="s">
        <v>570</v>
      </c>
    </row>
    <row r="1355" spans="2:3" x14ac:dyDescent="0.5">
      <c r="B1355">
        <v>5223</v>
      </c>
      <c r="C1355" t="s">
        <v>570</v>
      </c>
    </row>
    <row r="1356" spans="2:3" x14ac:dyDescent="0.5">
      <c r="B1356">
        <v>5224</v>
      </c>
      <c r="C1356" t="s">
        <v>570</v>
      </c>
    </row>
    <row r="1357" spans="2:3" x14ac:dyDescent="0.5">
      <c r="B1357">
        <v>5231</v>
      </c>
      <c r="C1357" t="s">
        <v>570</v>
      </c>
    </row>
    <row r="1358" spans="2:3" x14ac:dyDescent="0.5">
      <c r="B1358">
        <v>5232</v>
      </c>
      <c r="C1358" t="s">
        <v>570</v>
      </c>
    </row>
    <row r="1359" spans="2:3" x14ac:dyDescent="0.5">
      <c r="B1359">
        <v>5234</v>
      </c>
      <c r="C1359" t="s">
        <v>570</v>
      </c>
    </row>
    <row r="1360" spans="2:3" x14ac:dyDescent="0.5">
      <c r="B1360">
        <v>5235</v>
      </c>
      <c r="C1360" t="s">
        <v>570</v>
      </c>
    </row>
    <row r="1361" spans="2:3" x14ac:dyDescent="0.5">
      <c r="B1361">
        <v>5236</v>
      </c>
      <c r="C1361" t="s">
        <v>570</v>
      </c>
    </row>
    <row r="1362" spans="2:3" x14ac:dyDescent="0.5">
      <c r="B1362">
        <v>5241</v>
      </c>
      <c r="C1362" t="s">
        <v>570</v>
      </c>
    </row>
    <row r="1363" spans="2:3" x14ac:dyDescent="0.5">
      <c r="B1363">
        <v>5242</v>
      </c>
      <c r="C1363" t="s">
        <v>570</v>
      </c>
    </row>
    <row r="1364" spans="2:3" x14ac:dyDescent="0.5">
      <c r="B1364">
        <v>5244</v>
      </c>
      <c r="C1364" t="s">
        <v>570</v>
      </c>
    </row>
    <row r="1365" spans="2:3" x14ac:dyDescent="0.5">
      <c r="B1365">
        <v>5245</v>
      </c>
      <c r="C1365" t="s">
        <v>570</v>
      </c>
    </row>
    <row r="1366" spans="2:3" x14ac:dyDescent="0.5">
      <c r="B1366">
        <v>5246</v>
      </c>
      <c r="C1366" t="s">
        <v>570</v>
      </c>
    </row>
    <row r="1367" spans="2:3" x14ac:dyDescent="0.5">
      <c r="B1367">
        <v>5247</v>
      </c>
      <c r="C1367" t="s">
        <v>570</v>
      </c>
    </row>
    <row r="1368" spans="2:3" x14ac:dyDescent="0.5">
      <c r="B1368">
        <v>5248</v>
      </c>
      <c r="C1368" t="s">
        <v>570</v>
      </c>
    </row>
    <row r="1369" spans="2:3" x14ac:dyDescent="0.5">
      <c r="B1369">
        <v>5249</v>
      </c>
      <c r="C1369" t="s">
        <v>570</v>
      </c>
    </row>
    <row r="1370" spans="2:3" x14ac:dyDescent="0.5">
      <c r="B1370">
        <v>5251</v>
      </c>
      <c r="C1370" t="s">
        <v>329</v>
      </c>
    </row>
    <row r="1371" spans="2:3" x14ac:dyDescent="0.5">
      <c r="B1371">
        <v>5253</v>
      </c>
      <c r="C1371" t="s">
        <v>329</v>
      </c>
    </row>
    <row r="1372" spans="2:3" x14ac:dyDescent="0.5">
      <c r="B1372">
        <v>5254</v>
      </c>
      <c r="C1372" t="s">
        <v>329</v>
      </c>
    </row>
    <row r="1373" spans="2:3" x14ac:dyDescent="0.5">
      <c r="B1373">
        <v>5256</v>
      </c>
      <c r="C1373" t="s">
        <v>329</v>
      </c>
    </row>
    <row r="1374" spans="2:3" x14ac:dyDescent="0.5">
      <c r="B1374">
        <v>5258</v>
      </c>
      <c r="C1374" t="s">
        <v>574</v>
      </c>
    </row>
    <row r="1375" spans="2:3" x14ac:dyDescent="0.5">
      <c r="B1375">
        <v>5261</v>
      </c>
      <c r="C1375" t="s">
        <v>668</v>
      </c>
    </row>
    <row r="1376" spans="2:3" x14ac:dyDescent="0.5">
      <c r="B1376">
        <v>5262</v>
      </c>
      <c r="C1376" t="s">
        <v>668</v>
      </c>
    </row>
    <row r="1377" spans="2:3" x14ac:dyDescent="0.5">
      <c r="B1377">
        <v>5263</v>
      </c>
      <c r="C1377" t="s">
        <v>668</v>
      </c>
    </row>
    <row r="1378" spans="2:3" x14ac:dyDescent="0.5">
      <c r="B1378">
        <v>5264</v>
      </c>
      <c r="C1378" t="s">
        <v>668</v>
      </c>
    </row>
    <row r="1379" spans="2:3" x14ac:dyDescent="0.5">
      <c r="B1379">
        <v>5266</v>
      </c>
      <c r="C1379" t="s">
        <v>668</v>
      </c>
    </row>
    <row r="1380" spans="2:3" x14ac:dyDescent="0.5">
      <c r="B1380">
        <v>5268</v>
      </c>
      <c r="C1380" t="s">
        <v>668</v>
      </c>
    </row>
    <row r="1381" spans="2:3" x14ac:dyDescent="0.5">
      <c r="B1381">
        <v>5271</v>
      </c>
      <c r="C1381" t="s">
        <v>574</v>
      </c>
    </row>
    <row r="1382" spans="2:3" x14ac:dyDescent="0.5">
      <c r="B1382">
        <v>5275</v>
      </c>
      <c r="C1382" t="s">
        <v>574</v>
      </c>
    </row>
    <row r="1383" spans="2:3" x14ac:dyDescent="0.5">
      <c r="B1383">
        <v>5281</v>
      </c>
      <c r="C1383" t="s">
        <v>149</v>
      </c>
    </row>
    <row r="1384" spans="2:3" x14ac:dyDescent="0.5">
      <c r="B1384">
        <v>5282</v>
      </c>
      <c r="C1384" t="s">
        <v>149</v>
      </c>
    </row>
    <row r="1385" spans="2:3" x14ac:dyDescent="0.5">
      <c r="B1385">
        <v>5283</v>
      </c>
      <c r="C1385" t="s">
        <v>149</v>
      </c>
    </row>
    <row r="1386" spans="2:3" x14ac:dyDescent="0.5">
      <c r="B1386">
        <v>5291</v>
      </c>
      <c r="C1386" t="s">
        <v>574</v>
      </c>
    </row>
    <row r="1387" spans="2:3" x14ac:dyDescent="0.5">
      <c r="B1387">
        <v>5296</v>
      </c>
      <c r="C1387" t="s">
        <v>149</v>
      </c>
    </row>
    <row r="1388" spans="2:3" x14ac:dyDescent="0.5">
      <c r="B1388">
        <v>5301</v>
      </c>
      <c r="C1388" t="s">
        <v>721</v>
      </c>
    </row>
    <row r="1389" spans="2:3" x14ac:dyDescent="0.5">
      <c r="B1389">
        <v>5302</v>
      </c>
      <c r="C1389" t="s">
        <v>721</v>
      </c>
    </row>
    <row r="1390" spans="2:3" x14ac:dyDescent="0.5">
      <c r="B1390">
        <v>5305</v>
      </c>
      <c r="C1390" t="s">
        <v>721</v>
      </c>
    </row>
    <row r="1391" spans="2:3" x14ac:dyDescent="0.5">
      <c r="B1391">
        <v>5306</v>
      </c>
      <c r="C1391" t="s">
        <v>721</v>
      </c>
    </row>
    <row r="1392" spans="2:3" x14ac:dyDescent="0.5">
      <c r="B1392">
        <v>5307</v>
      </c>
      <c r="C1392" t="s">
        <v>721</v>
      </c>
    </row>
    <row r="1393" spans="2:3" x14ac:dyDescent="0.5">
      <c r="B1393">
        <v>5313</v>
      </c>
      <c r="C1393" t="s">
        <v>721</v>
      </c>
    </row>
    <row r="1394" spans="2:3" x14ac:dyDescent="0.5">
      <c r="B1394">
        <v>5314</v>
      </c>
      <c r="C1394" t="s">
        <v>721</v>
      </c>
    </row>
    <row r="1395" spans="2:3" x14ac:dyDescent="0.5">
      <c r="B1395">
        <v>5315</v>
      </c>
      <c r="C1395" t="s">
        <v>721</v>
      </c>
    </row>
    <row r="1396" spans="2:3" x14ac:dyDescent="0.5">
      <c r="B1396">
        <v>5321</v>
      </c>
      <c r="C1396" t="s">
        <v>408</v>
      </c>
    </row>
    <row r="1397" spans="2:3" x14ac:dyDescent="0.5">
      <c r="B1397">
        <v>5324</v>
      </c>
      <c r="C1397" t="s">
        <v>408</v>
      </c>
    </row>
    <row r="1398" spans="2:3" x14ac:dyDescent="0.5">
      <c r="B1398">
        <v>5325</v>
      </c>
      <c r="C1398" t="s">
        <v>408</v>
      </c>
    </row>
    <row r="1399" spans="2:3" x14ac:dyDescent="0.5">
      <c r="B1399">
        <v>5327</v>
      </c>
      <c r="C1399" t="s">
        <v>408</v>
      </c>
    </row>
    <row r="1400" spans="2:3" x14ac:dyDescent="0.5">
      <c r="B1400">
        <v>5328</v>
      </c>
      <c r="C1400" t="s">
        <v>408</v>
      </c>
    </row>
    <row r="1401" spans="2:3" x14ac:dyDescent="0.5">
      <c r="B1401">
        <v>5331</v>
      </c>
      <c r="C1401" t="s">
        <v>408</v>
      </c>
    </row>
    <row r="1402" spans="2:3" x14ac:dyDescent="0.5">
      <c r="B1402">
        <v>5333</v>
      </c>
      <c r="C1402" t="s">
        <v>408</v>
      </c>
    </row>
    <row r="1403" spans="2:3" x14ac:dyDescent="0.5">
      <c r="B1403">
        <v>5334</v>
      </c>
      <c r="C1403" t="s">
        <v>408</v>
      </c>
    </row>
    <row r="1404" spans="2:3" x14ac:dyDescent="0.5">
      <c r="B1404">
        <v>5341</v>
      </c>
      <c r="C1404" t="s">
        <v>504</v>
      </c>
    </row>
    <row r="1405" spans="2:3" x14ac:dyDescent="0.5">
      <c r="B1405">
        <v>5342</v>
      </c>
      <c r="C1405" t="s">
        <v>504</v>
      </c>
    </row>
    <row r="1406" spans="2:3" x14ac:dyDescent="0.5">
      <c r="B1406">
        <v>5344</v>
      </c>
      <c r="C1406" t="s">
        <v>504</v>
      </c>
    </row>
    <row r="1407" spans="2:3" x14ac:dyDescent="0.5">
      <c r="B1407">
        <v>5345</v>
      </c>
      <c r="C1407" t="s">
        <v>504</v>
      </c>
    </row>
    <row r="1408" spans="2:3" x14ac:dyDescent="0.5">
      <c r="B1408">
        <v>5346</v>
      </c>
      <c r="C1408" t="s">
        <v>504</v>
      </c>
    </row>
    <row r="1409" spans="2:3" x14ac:dyDescent="0.5">
      <c r="B1409">
        <v>5347</v>
      </c>
      <c r="C1409" t="s">
        <v>504</v>
      </c>
    </row>
    <row r="1410" spans="2:3" x14ac:dyDescent="0.5">
      <c r="B1410">
        <v>5348</v>
      </c>
      <c r="C1410" t="s">
        <v>504</v>
      </c>
    </row>
    <row r="1411" spans="2:3" x14ac:dyDescent="0.5">
      <c r="B1411">
        <v>5349</v>
      </c>
      <c r="C1411" t="s">
        <v>504</v>
      </c>
    </row>
    <row r="1412" spans="2:3" x14ac:dyDescent="0.5">
      <c r="B1412">
        <v>5351</v>
      </c>
      <c r="C1412" t="s">
        <v>504</v>
      </c>
    </row>
    <row r="1413" spans="2:3" x14ac:dyDescent="0.5">
      <c r="B1413">
        <v>5361</v>
      </c>
      <c r="C1413" t="s">
        <v>374</v>
      </c>
    </row>
    <row r="1414" spans="2:3" x14ac:dyDescent="0.5">
      <c r="B1414">
        <v>5363</v>
      </c>
      <c r="C1414" t="s">
        <v>374</v>
      </c>
    </row>
    <row r="1415" spans="2:3" x14ac:dyDescent="0.5">
      <c r="B1415">
        <v>5364</v>
      </c>
      <c r="C1415" t="s">
        <v>374</v>
      </c>
    </row>
    <row r="1416" spans="2:3" x14ac:dyDescent="0.5">
      <c r="B1416">
        <v>5366</v>
      </c>
      <c r="C1416" t="s">
        <v>504</v>
      </c>
    </row>
    <row r="1417" spans="2:3" x14ac:dyDescent="0.5">
      <c r="B1417">
        <v>5367</v>
      </c>
      <c r="C1417" t="s">
        <v>504</v>
      </c>
    </row>
    <row r="1418" spans="2:3" x14ac:dyDescent="0.5">
      <c r="B1418">
        <v>5371</v>
      </c>
      <c r="C1418" t="s">
        <v>504</v>
      </c>
    </row>
    <row r="1419" spans="2:3" x14ac:dyDescent="0.5">
      <c r="B1419">
        <v>5373</v>
      </c>
      <c r="C1419" t="s">
        <v>504</v>
      </c>
    </row>
    <row r="1420" spans="2:3" x14ac:dyDescent="0.5">
      <c r="B1420">
        <v>5374</v>
      </c>
      <c r="C1420" t="s">
        <v>412</v>
      </c>
    </row>
    <row r="1421" spans="2:3" x14ac:dyDescent="0.5">
      <c r="B1421">
        <v>5375</v>
      </c>
      <c r="C1421" t="s">
        <v>412</v>
      </c>
    </row>
    <row r="1422" spans="2:3" x14ac:dyDescent="0.5">
      <c r="B1422">
        <v>5381</v>
      </c>
      <c r="C1422" t="s">
        <v>570</v>
      </c>
    </row>
    <row r="1423" spans="2:3" x14ac:dyDescent="0.5">
      <c r="B1423">
        <v>5383</v>
      </c>
      <c r="C1423" t="s">
        <v>570</v>
      </c>
    </row>
    <row r="1424" spans="2:3" x14ac:dyDescent="0.5">
      <c r="B1424">
        <v>5384</v>
      </c>
      <c r="C1424" t="s">
        <v>125</v>
      </c>
    </row>
    <row r="1425" spans="2:3" x14ac:dyDescent="0.5">
      <c r="B1425">
        <v>5386</v>
      </c>
      <c r="C1425" t="s">
        <v>504</v>
      </c>
    </row>
    <row r="1426" spans="2:3" x14ac:dyDescent="0.5">
      <c r="B1426">
        <v>5388</v>
      </c>
      <c r="C1426" t="s">
        <v>125</v>
      </c>
    </row>
    <row r="1427" spans="2:3" x14ac:dyDescent="0.5">
      <c r="B1427">
        <v>5391</v>
      </c>
      <c r="C1427" t="s">
        <v>570</v>
      </c>
    </row>
    <row r="1428" spans="2:3" x14ac:dyDescent="0.5">
      <c r="B1428">
        <v>5392</v>
      </c>
      <c r="C1428" t="s">
        <v>570</v>
      </c>
    </row>
    <row r="1429" spans="2:3" x14ac:dyDescent="0.5">
      <c r="B1429">
        <v>5394</v>
      </c>
      <c r="C1429" t="s">
        <v>504</v>
      </c>
    </row>
    <row r="1430" spans="2:3" x14ac:dyDescent="0.5">
      <c r="B1430">
        <v>5397</v>
      </c>
      <c r="C1430" t="s">
        <v>504</v>
      </c>
    </row>
    <row r="1431" spans="2:3" x14ac:dyDescent="0.5">
      <c r="B1431">
        <v>5398</v>
      </c>
      <c r="C1431" t="s">
        <v>504</v>
      </c>
    </row>
    <row r="1432" spans="2:3" x14ac:dyDescent="0.5">
      <c r="B1432">
        <v>5401</v>
      </c>
      <c r="C1432" t="s">
        <v>412</v>
      </c>
    </row>
    <row r="1433" spans="2:3" x14ac:dyDescent="0.5">
      <c r="B1433">
        <v>5402</v>
      </c>
      <c r="C1433" t="s">
        <v>412</v>
      </c>
    </row>
    <row r="1434" spans="2:3" x14ac:dyDescent="0.5">
      <c r="B1434">
        <v>5403</v>
      </c>
      <c r="C1434" t="s">
        <v>412</v>
      </c>
    </row>
    <row r="1435" spans="2:3" x14ac:dyDescent="0.5">
      <c r="B1435">
        <v>5404</v>
      </c>
      <c r="C1435" t="s">
        <v>412</v>
      </c>
    </row>
    <row r="1436" spans="2:3" x14ac:dyDescent="0.5">
      <c r="B1436">
        <v>5405</v>
      </c>
      <c r="C1436" t="s">
        <v>412</v>
      </c>
    </row>
    <row r="1437" spans="2:3" x14ac:dyDescent="0.5">
      <c r="B1437">
        <v>5406</v>
      </c>
      <c r="C1437" t="s">
        <v>412</v>
      </c>
    </row>
    <row r="1438" spans="2:3" x14ac:dyDescent="0.5">
      <c r="B1438">
        <v>5408</v>
      </c>
      <c r="C1438" t="s">
        <v>412</v>
      </c>
    </row>
    <row r="1439" spans="2:3" x14ac:dyDescent="0.5">
      <c r="B1439">
        <v>5409</v>
      </c>
      <c r="C1439" t="s">
        <v>412</v>
      </c>
    </row>
    <row r="1440" spans="2:3" x14ac:dyDescent="0.5">
      <c r="B1440">
        <v>5411</v>
      </c>
      <c r="C1440" t="s">
        <v>412</v>
      </c>
    </row>
    <row r="1441" spans="2:3" x14ac:dyDescent="0.5">
      <c r="B1441">
        <v>5421</v>
      </c>
      <c r="C1441" t="s">
        <v>259</v>
      </c>
    </row>
    <row r="1442" spans="2:3" x14ac:dyDescent="0.5">
      <c r="B1442">
        <v>5422</v>
      </c>
      <c r="C1442" t="s">
        <v>259</v>
      </c>
    </row>
    <row r="1443" spans="2:3" x14ac:dyDescent="0.5">
      <c r="B1443">
        <v>5423</v>
      </c>
      <c r="C1443" t="s">
        <v>259</v>
      </c>
    </row>
    <row r="1444" spans="2:3" x14ac:dyDescent="0.5">
      <c r="B1444">
        <v>5424</v>
      </c>
      <c r="C1444" t="s">
        <v>259</v>
      </c>
    </row>
    <row r="1445" spans="2:3" x14ac:dyDescent="0.5">
      <c r="B1445">
        <v>5425</v>
      </c>
      <c r="C1445" t="s">
        <v>259</v>
      </c>
    </row>
    <row r="1446" spans="2:3" x14ac:dyDescent="0.5">
      <c r="B1446">
        <v>5427</v>
      </c>
      <c r="C1446" t="s">
        <v>141</v>
      </c>
    </row>
    <row r="1447" spans="2:3" x14ac:dyDescent="0.5">
      <c r="B1447">
        <v>5428</v>
      </c>
      <c r="C1447" t="s">
        <v>141</v>
      </c>
    </row>
    <row r="1448" spans="2:3" x14ac:dyDescent="0.5">
      <c r="B1448">
        <v>5431</v>
      </c>
      <c r="C1448" t="s">
        <v>374</v>
      </c>
    </row>
    <row r="1449" spans="2:3" x14ac:dyDescent="0.5">
      <c r="B1449">
        <v>5432</v>
      </c>
      <c r="C1449" t="s">
        <v>374</v>
      </c>
    </row>
    <row r="1450" spans="2:3" x14ac:dyDescent="0.5">
      <c r="B1450">
        <v>5433</v>
      </c>
      <c r="C1450" t="s">
        <v>374</v>
      </c>
    </row>
    <row r="1451" spans="2:3" x14ac:dyDescent="0.5">
      <c r="B1451">
        <v>5434</v>
      </c>
      <c r="C1451" t="s">
        <v>374</v>
      </c>
    </row>
    <row r="1452" spans="2:3" x14ac:dyDescent="0.5">
      <c r="B1452">
        <v>5435</v>
      </c>
      <c r="C1452" t="s">
        <v>374</v>
      </c>
    </row>
    <row r="1453" spans="2:3" x14ac:dyDescent="0.5">
      <c r="B1453">
        <v>5437</v>
      </c>
      <c r="C1453" t="s">
        <v>374</v>
      </c>
    </row>
    <row r="1454" spans="2:3" x14ac:dyDescent="0.5">
      <c r="B1454">
        <v>5438</v>
      </c>
      <c r="C1454" t="s">
        <v>374</v>
      </c>
    </row>
    <row r="1455" spans="2:3" x14ac:dyDescent="0.5">
      <c r="B1455">
        <v>5439</v>
      </c>
      <c r="C1455" t="s">
        <v>374</v>
      </c>
    </row>
    <row r="1456" spans="2:3" x14ac:dyDescent="0.5">
      <c r="B1456">
        <v>5441</v>
      </c>
      <c r="C1456" t="s">
        <v>374</v>
      </c>
    </row>
    <row r="1457" spans="2:3" x14ac:dyDescent="0.5">
      <c r="B1457">
        <v>5443</v>
      </c>
      <c r="C1457" t="s">
        <v>374</v>
      </c>
    </row>
    <row r="1458" spans="2:3" x14ac:dyDescent="0.5">
      <c r="B1458">
        <v>5445</v>
      </c>
      <c r="C1458" t="s">
        <v>374</v>
      </c>
    </row>
    <row r="1459" spans="2:3" x14ac:dyDescent="0.5">
      <c r="B1459">
        <v>5446</v>
      </c>
      <c r="C1459" t="s">
        <v>374</v>
      </c>
    </row>
    <row r="1460" spans="2:3" x14ac:dyDescent="0.5">
      <c r="B1460">
        <v>5447</v>
      </c>
      <c r="C1460" t="s">
        <v>374</v>
      </c>
    </row>
    <row r="1461" spans="2:3" x14ac:dyDescent="0.5">
      <c r="B1461">
        <v>5449</v>
      </c>
      <c r="C1461" t="s">
        <v>374</v>
      </c>
    </row>
    <row r="1462" spans="2:3" x14ac:dyDescent="0.5">
      <c r="B1462">
        <v>5451</v>
      </c>
      <c r="C1462" t="s">
        <v>374</v>
      </c>
    </row>
    <row r="1463" spans="2:3" x14ac:dyDescent="0.5">
      <c r="B1463">
        <v>5453</v>
      </c>
      <c r="C1463" t="s">
        <v>374</v>
      </c>
    </row>
    <row r="1464" spans="2:3" x14ac:dyDescent="0.5">
      <c r="B1464">
        <v>5454</v>
      </c>
      <c r="C1464" t="s">
        <v>374</v>
      </c>
    </row>
    <row r="1465" spans="2:3" x14ac:dyDescent="0.5">
      <c r="B1465">
        <v>5455</v>
      </c>
      <c r="C1465" t="s">
        <v>374</v>
      </c>
    </row>
    <row r="1466" spans="2:3" x14ac:dyDescent="0.5">
      <c r="B1466">
        <v>5461</v>
      </c>
      <c r="C1466" t="s">
        <v>422</v>
      </c>
    </row>
    <row r="1467" spans="2:3" x14ac:dyDescent="0.5">
      <c r="B1467">
        <v>5462</v>
      </c>
      <c r="C1467" t="s">
        <v>422</v>
      </c>
    </row>
    <row r="1468" spans="2:3" x14ac:dyDescent="0.5">
      <c r="B1468">
        <v>5463</v>
      </c>
      <c r="C1468" t="s">
        <v>422</v>
      </c>
    </row>
    <row r="1469" spans="2:3" x14ac:dyDescent="0.5">
      <c r="B1469">
        <v>5464</v>
      </c>
      <c r="C1469" t="s">
        <v>422</v>
      </c>
    </row>
    <row r="1470" spans="2:3" x14ac:dyDescent="0.5">
      <c r="B1470">
        <v>5465</v>
      </c>
      <c r="C1470" t="s">
        <v>422</v>
      </c>
    </row>
    <row r="1471" spans="2:3" x14ac:dyDescent="0.5">
      <c r="B1471">
        <v>5466</v>
      </c>
      <c r="C1471" t="s">
        <v>422</v>
      </c>
    </row>
    <row r="1472" spans="2:3" x14ac:dyDescent="0.5">
      <c r="B1472">
        <v>5469</v>
      </c>
      <c r="C1472" t="s">
        <v>422</v>
      </c>
    </row>
    <row r="1473" spans="2:3" x14ac:dyDescent="0.5">
      <c r="B1473">
        <v>5473</v>
      </c>
      <c r="C1473" t="s">
        <v>125</v>
      </c>
    </row>
    <row r="1474" spans="2:3" x14ac:dyDescent="0.5">
      <c r="B1474">
        <v>5476</v>
      </c>
      <c r="C1474" t="s">
        <v>125</v>
      </c>
    </row>
    <row r="1475" spans="2:3" x14ac:dyDescent="0.5">
      <c r="B1475">
        <v>5481</v>
      </c>
      <c r="C1475" t="s">
        <v>422</v>
      </c>
    </row>
    <row r="1476" spans="2:3" x14ac:dyDescent="0.5">
      <c r="B1476">
        <v>5482</v>
      </c>
      <c r="C1476" t="s">
        <v>422</v>
      </c>
    </row>
    <row r="1477" spans="2:3" x14ac:dyDescent="0.5">
      <c r="B1477">
        <v>5491</v>
      </c>
      <c r="C1477" t="s">
        <v>422</v>
      </c>
    </row>
    <row r="1478" spans="2:3" x14ac:dyDescent="0.5">
      <c r="B1478">
        <v>5492</v>
      </c>
      <c r="C1478" t="s">
        <v>422</v>
      </c>
    </row>
    <row r="1479" spans="2:3" x14ac:dyDescent="0.5">
      <c r="B1479">
        <v>5501</v>
      </c>
      <c r="C1479" t="s">
        <v>646</v>
      </c>
    </row>
    <row r="1480" spans="2:3" x14ac:dyDescent="0.5">
      <c r="B1480">
        <v>5503</v>
      </c>
      <c r="C1480" t="s">
        <v>646</v>
      </c>
    </row>
    <row r="1481" spans="2:3" x14ac:dyDescent="0.5">
      <c r="B1481">
        <v>5504</v>
      </c>
      <c r="C1481" t="s">
        <v>646</v>
      </c>
    </row>
    <row r="1482" spans="2:3" x14ac:dyDescent="0.5">
      <c r="B1482">
        <v>5505</v>
      </c>
      <c r="C1482" t="s">
        <v>646</v>
      </c>
    </row>
    <row r="1483" spans="2:3" x14ac:dyDescent="0.5">
      <c r="B1483">
        <v>5506</v>
      </c>
      <c r="C1483" t="s">
        <v>646</v>
      </c>
    </row>
    <row r="1484" spans="2:3" x14ac:dyDescent="0.5">
      <c r="B1484">
        <v>5507</v>
      </c>
      <c r="C1484" t="s">
        <v>646</v>
      </c>
    </row>
    <row r="1485" spans="2:3" x14ac:dyDescent="0.5">
      <c r="B1485">
        <v>5508</v>
      </c>
      <c r="C1485" t="s">
        <v>646</v>
      </c>
    </row>
    <row r="1486" spans="2:3" x14ac:dyDescent="0.5">
      <c r="B1486">
        <v>5509</v>
      </c>
      <c r="C1486" t="s">
        <v>646</v>
      </c>
    </row>
    <row r="1487" spans="2:3" x14ac:dyDescent="0.5">
      <c r="B1487">
        <v>5511</v>
      </c>
      <c r="C1487" t="s">
        <v>233</v>
      </c>
    </row>
    <row r="1488" spans="2:3" x14ac:dyDescent="0.5">
      <c r="B1488">
        <v>5513</v>
      </c>
      <c r="C1488" t="s">
        <v>233</v>
      </c>
    </row>
    <row r="1489" spans="2:3" x14ac:dyDescent="0.5">
      <c r="B1489">
        <v>5521</v>
      </c>
      <c r="C1489" t="s">
        <v>233</v>
      </c>
    </row>
    <row r="1490" spans="2:3" x14ac:dyDescent="0.5">
      <c r="B1490">
        <v>5525</v>
      </c>
      <c r="C1490" t="s">
        <v>233</v>
      </c>
    </row>
    <row r="1491" spans="2:3" x14ac:dyDescent="0.5">
      <c r="B1491">
        <v>5527</v>
      </c>
      <c r="C1491" t="s">
        <v>133</v>
      </c>
    </row>
    <row r="1492" spans="2:3" x14ac:dyDescent="0.5">
      <c r="B1492">
        <v>5528</v>
      </c>
      <c r="C1492" t="s">
        <v>133</v>
      </c>
    </row>
    <row r="1493" spans="2:3" x14ac:dyDescent="0.5">
      <c r="B1493">
        <v>5529</v>
      </c>
      <c r="C1493" t="s">
        <v>133</v>
      </c>
    </row>
    <row r="1494" spans="2:3" x14ac:dyDescent="0.5">
      <c r="B1494">
        <v>5531</v>
      </c>
      <c r="C1494" t="s">
        <v>133</v>
      </c>
    </row>
    <row r="1495" spans="2:3" x14ac:dyDescent="0.5">
      <c r="B1495">
        <v>5541</v>
      </c>
      <c r="C1495" t="s">
        <v>533</v>
      </c>
    </row>
    <row r="1496" spans="2:3" x14ac:dyDescent="0.5">
      <c r="B1496">
        <v>5551</v>
      </c>
      <c r="C1496" t="s">
        <v>638</v>
      </c>
    </row>
    <row r="1497" spans="2:3" x14ac:dyDescent="0.5">
      <c r="B1497">
        <v>5552</v>
      </c>
      <c r="C1497" t="s">
        <v>638</v>
      </c>
    </row>
    <row r="1498" spans="2:3" x14ac:dyDescent="0.5">
      <c r="B1498">
        <v>5553</v>
      </c>
      <c r="C1498" t="s">
        <v>638</v>
      </c>
    </row>
    <row r="1499" spans="2:3" x14ac:dyDescent="0.5">
      <c r="B1499">
        <v>5554</v>
      </c>
      <c r="C1499" t="s">
        <v>638</v>
      </c>
    </row>
    <row r="1500" spans="2:3" x14ac:dyDescent="0.5">
      <c r="B1500">
        <v>5555</v>
      </c>
      <c r="C1500" t="s">
        <v>638</v>
      </c>
    </row>
    <row r="1501" spans="2:3" x14ac:dyDescent="0.5">
      <c r="B1501">
        <v>5556</v>
      </c>
      <c r="C1501" t="s">
        <v>638</v>
      </c>
    </row>
    <row r="1502" spans="2:3" x14ac:dyDescent="0.5">
      <c r="B1502">
        <v>5561</v>
      </c>
      <c r="C1502" t="s">
        <v>115</v>
      </c>
    </row>
    <row r="1503" spans="2:3" x14ac:dyDescent="0.5">
      <c r="B1503">
        <v>5563</v>
      </c>
      <c r="C1503" t="s">
        <v>115</v>
      </c>
    </row>
    <row r="1504" spans="2:3" x14ac:dyDescent="0.5">
      <c r="B1504">
        <v>5571</v>
      </c>
      <c r="C1504" t="s">
        <v>115</v>
      </c>
    </row>
    <row r="1505" spans="2:3" x14ac:dyDescent="0.5">
      <c r="B1505">
        <v>5575</v>
      </c>
      <c r="C1505" t="s">
        <v>115</v>
      </c>
    </row>
    <row r="1506" spans="2:3" x14ac:dyDescent="0.5">
      <c r="B1506">
        <v>5581</v>
      </c>
      <c r="C1506" t="s">
        <v>672</v>
      </c>
    </row>
    <row r="1507" spans="2:3" x14ac:dyDescent="0.5">
      <c r="B1507">
        <v>5582</v>
      </c>
      <c r="C1507" t="s">
        <v>672</v>
      </c>
    </row>
    <row r="1508" spans="2:3" x14ac:dyDescent="0.5">
      <c r="B1508">
        <v>5583</v>
      </c>
      <c r="C1508" t="s">
        <v>672</v>
      </c>
    </row>
    <row r="1509" spans="2:3" x14ac:dyDescent="0.5">
      <c r="B1509">
        <v>5591</v>
      </c>
      <c r="C1509" t="s">
        <v>309</v>
      </c>
    </row>
    <row r="1510" spans="2:3" x14ac:dyDescent="0.5">
      <c r="B1510">
        <v>5595</v>
      </c>
      <c r="C1510" t="s">
        <v>309</v>
      </c>
    </row>
    <row r="1511" spans="2:3" x14ac:dyDescent="0.5">
      <c r="B1511">
        <v>5611</v>
      </c>
      <c r="C1511" t="s">
        <v>237</v>
      </c>
    </row>
    <row r="1512" spans="2:3" x14ac:dyDescent="0.5">
      <c r="B1512">
        <v>5612</v>
      </c>
      <c r="C1512" t="s">
        <v>237</v>
      </c>
    </row>
    <row r="1513" spans="2:3" x14ac:dyDescent="0.5">
      <c r="B1513">
        <v>5613</v>
      </c>
      <c r="C1513" t="s">
        <v>237</v>
      </c>
    </row>
    <row r="1514" spans="2:3" x14ac:dyDescent="0.5">
      <c r="B1514">
        <v>5614</v>
      </c>
      <c r="C1514" t="s">
        <v>237</v>
      </c>
    </row>
    <row r="1515" spans="2:3" x14ac:dyDescent="0.5">
      <c r="B1515">
        <v>5615</v>
      </c>
      <c r="C1515" t="s">
        <v>237</v>
      </c>
    </row>
    <row r="1516" spans="2:3" x14ac:dyDescent="0.5">
      <c r="B1516">
        <v>5616</v>
      </c>
      <c r="C1516" t="s">
        <v>237</v>
      </c>
    </row>
    <row r="1517" spans="2:3" x14ac:dyDescent="0.5">
      <c r="B1517">
        <v>5617</v>
      </c>
      <c r="C1517" t="s">
        <v>237</v>
      </c>
    </row>
    <row r="1518" spans="2:3" x14ac:dyDescent="0.5">
      <c r="B1518">
        <v>5621</v>
      </c>
      <c r="C1518" t="s">
        <v>237</v>
      </c>
    </row>
    <row r="1519" spans="2:3" x14ac:dyDescent="0.5">
      <c r="B1519">
        <v>5622</v>
      </c>
      <c r="C1519" t="s">
        <v>237</v>
      </c>
    </row>
    <row r="1520" spans="2:3" x14ac:dyDescent="0.5">
      <c r="B1520">
        <v>5623</v>
      </c>
      <c r="C1520" t="s">
        <v>237</v>
      </c>
    </row>
    <row r="1521" spans="2:3" x14ac:dyDescent="0.5">
      <c r="B1521">
        <v>5624</v>
      </c>
      <c r="C1521" t="s">
        <v>237</v>
      </c>
    </row>
    <row r="1522" spans="2:3" x14ac:dyDescent="0.5">
      <c r="B1522">
        <v>5625</v>
      </c>
      <c r="C1522" t="s">
        <v>237</v>
      </c>
    </row>
    <row r="1523" spans="2:3" x14ac:dyDescent="0.5">
      <c r="B1523">
        <v>5626</v>
      </c>
      <c r="C1523" t="s">
        <v>237</v>
      </c>
    </row>
    <row r="1524" spans="2:3" x14ac:dyDescent="0.5">
      <c r="B1524">
        <v>5628</v>
      </c>
      <c r="C1524" t="s">
        <v>237</v>
      </c>
    </row>
    <row r="1525" spans="2:3" x14ac:dyDescent="0.5">
      <c r="B1525">
        <v>5629</v>
      </c>
      <c r="C1525" t="s">
        <v>237</v>
      </c>
    </row>
    <row r="1526" spans="2:3" x14ac:dyDescent="0.5">
      <c r="B1526">
        <v>5632</v>
      </c>
      <c r="C1526" t="s">
        <v>237</v>
      </c>
    </row>
    <row r="1527" spans="2:3" x14ac:dyDescent="0.5">
      <c r="B1527">
        <v>5641</v>
      </c>
      <c r="C1527" t="s">
        <v>237</v>
      </c>
    </row>
    <row r="1528" spans="2:3" x14ac:dyDescent="0.5">
      <c r="B1528">
        <v>5642</v>
      </c>
      <c r="C1528" t="s">
        <v>237</v>
      </c>
    </row>
    <row r="1529" spans="2:3" x14ac:dyDescent="0.5">
      <c r="B1529">
        <v>5643</v>
      </c>
      <c r="C1529" t="s">
        <v>237</v>
      </c>
    </row>
    <row r="1530" spans="2:3" x14ac:dyDescent="0.5">
      <c r="B1530">
        <v>5644</v>
      </c>
      <c r="C1530" t="s">
        <v>237</v>
      </c>
    </row>
    <row r="1531" spans="2:3" x14ac:dyDescent="0.5">
      <c r="B1531">
        <v>5645</v>
      </c>
      <c r="C1531" t="s">
        <v>237</v>
      </c>
    </row>
    <row r="1532" spans="2:3" x14ac:dyDescent="0.5">
      <c r="B1532">
        <v>5646</v>
      </c>
      <c r="C1532" t="s">
        <v>237</v>
      </c>
    </row>
    <row r="1533" spans="2:3" x14ac:dyDescent="0.5">
      <c r="B1533">
        <v>5651</v>
      </c>
      <c r="C1533" t="s">
        <v>237</v>
      </c>
    </row>
    <row r="1534" spans="2:3" x14ac:dyDescent="0.5">
      <c r="B1534">
        <v>5652</v>
      </c>
      <c r="C1534" t="s">
        <v>237</v>
      </c>
    </row>
    <row r="1535" spans="2:3" x14ac:dyDescent="0.5">
      <c r="B1535">
        <v>5654</v>
      </c>
      <c r="C1535" t="s">
        <v>237</v>
      </c>
    </row>
    <row r="1536" spans="2:3" x14ac:dyDescent="0.5">
      <c r="B1536">
        <v>5657</v>
      </c>
      <c r="C1536" t="s">
        <v>237</v>
      </c>
    </row>
    <row r="1537" spans="2:3" x14ac:dyDescent="0.5">
      <c r="B1537">
        <v>5658</v>
      </c>
      <c r="C1537" t="s">
        <v>237</v>
      </c>
    </row>
    <row r="1538" spans="2:3" x14ac:dyDescent="0.5">
      <c r="B1538">
        <v>5666</v>
      </c>
      <c r="C1538" t="s">
        <v>257</v>
      </c>
    </row>
    <row r="1539" spans="2:3" x14ac:dyDescent="0.5">
      <c r="B1539">
        <v>5671</v>
      </c>
      <c r="C1539" t="s">
        <v>471</v>
      </c>
    </row>
    <row r="1540" spans="2:3" x14ac:dyDescent="0.5">
      <c r="B1540">
        <v>5674</v>
      </c>
      <c r="C1540" t="s">
        <v>471</v>
      </c>
    </row>
    <row r="1541" spans="2:3" x14ac:dyDescent="0.5">
      <c r="B1541">
        <v>5681</v>
      </c>
      <c r="C1541" t="s">
        <v>127</v>
      </c>
    </row>
    <row r="1542" spans="2:3" x14ac:dyDescent="0.5">
      <c r="B1542">
        <v>5682</v>
      </c>
      <c r="C1542" t="s">
        <v>127</v>
      </c>
    </row>
    <row r="1543" spans="2:3" x14ac:dyDescent="0.5">
      <c r="B1543">
        <v>5683</v>
      </c>
      <c r="C1543" t="s">
        <v>127</v>
      </c>
    </row>
    <row r="1544" spans="2:3" x14ac:dyDescent="0.5">
      <c r="B1544">
        <v>5684</v>
      </c>
      <c r="C1544" t="s">
        <v>127</v>
      </c>
    </row>
    <row r="1545" spans="2:3" x14ac:dyDescent="0.5">
      <c r="B1545">
        <v>5685</v>
      </c>
      <c r="C1545" t="s">
        <v>127</v>
      </c>
    </row>
    <row r="1546" spans="2:3" x14ac:dyDescent="0.5">
      <c r="B1546">
        <v>5688</v>
      </c>
      <c r="C1546" t="s">
        <v>477</v>
      </c>
    </row>
    <row r="1547" spans="2:3" x14ac:dyDescent="0.5">
      <c r="B1547">
        <v>5691</v>
      </c>
      <c r="C1547" t="s">
        <v>588</v>
      </c>
    </row>
    <row r="1548" spans="2:3" x14ac:dyDescent="0.5">
      <c r="B1548">
        <v>5692</v>
      </c>
      <c r="C1548" t="s">
        <v>588</v>
      </c>
    </row>
    <row r="1549" spans="2:3" x14ac:dyDescent="0.5">
      <c r="B1549">
        <v>5694</v>
      </c>
      <c r="C1549" t="s">
        <v>588</v>
      </c>
    </row>
    <row r="1550" spans="2:3" x14ac:dyDescent="0.5">
      <c r="B1550">
        <v>5701</v>
      </c>
      <c r="C1550" t="s">
        <v>318</v>
      </c>
    </row>
    <row r="1551" spans="2:3" x14ac:dyDescent="0.5">
      <c r="B1551">
        <v>5702</v>
      </c>
      <c r="C1551" t="s">
        <v>318</v>
      </c>
    </row>
    <row r="1552" spans="2:3" x14ac:dyDescent="0.5">
      <c r="B1552">
        <v>5703</v>
      </c>
      <c r="C1552" t="s">
        <v>318</v>
      </c>
    </row>
    <row r="1553" spans="2:3" x14ac:dyDescent="0.5">
      <c r="B1553">
        <v>5704</v>
      </c>
      <c r="C1553" t="s">
        <v>318</v>
      </c>
    </row>
    <row r="1554" spans="2:3" x14ac:dyDescent="0.5">
      <c r="B1554">
        <v>5705</v>
      </c>
      <c r="C1554" t="s">
        <v>318</v>
      </c>
    </row>
    <row r="1555" spans="2:3" x14ac:dyDescent="0.5">
      <c r="B1555">
        <v>5706</v>
      </c>
      <c r="C1555" t="s">
        <v>318</v>
      </c>
    </row>
    <row r="1556" spans="2:3" x14ac:dyDescent="0.5">
      <c r="B1556">
        <v>5707</v>
      </c>
      <c r="C1556" t="s">
        <v>318</v>
      </c>
    </row>
    <row r="1557" spans="2:3" x14ac:dyDescent="0.5">
      <c r="B1557">
        <v>5708</v>
      </c>
      <c r="C1557" t="s">
        <v>318</v>
      </c>
    </row>
    <row r="1558" spans="2:3" x14ac:dyDescent="0.5">
      <c r="B1558">
        <v>5709</v>
      </c>
      <c r="C1558" t="s">
        <v>318</v>
      </c>
    </row>
    <row r="1559" spans="2:3" x14ac:dyDescent="0.5">
      <c r="B1559">
        <v>5711</v>
      </c>
      <c r="C1559" t="s">
        <v>586</v>
      </c>
    </row>
    <row r="1560" spans="2:3" x14ac:dyDescent="0.5">
      <c r="B1560">
        <v>5712</v>
      </c>
      <c r="C1560" t="s">
        <v>586</v>
      </c>
    </row>
    <row r="1561" spans="2:3" x14ac:dyDescent="0.5">
      <c r="B1561">
        <v>5715</v>
      </c>
      <c r="C1561" t="s">
        <v>586</v>
      </c>
    </row>
    <row r="1562" spans="2:3" x14ac:dyDescent="0.5">
      <c r="B1562">
        <v>5721</v>
      </c>
      <c r="C1562" t="s">
        <v>97</v>
      </c>
    </row>
    <row r="1563" spans="2:3" x14ac:dyDescent="0.5">
      <c r="B1563">
        <v>5722</v>
      </c>
      <c r="C1563" t="s">
        <v>97</v>
      </c>
    </row>
    <row r="1564" spans="2:3" x14ac:dyDescent="0.5">
      <c r="B1564">
        <v>5724</v>
      </c>
      <c r="C1564" t="s">
        <v>97</v>
      </c>
    </row>
    <row r="1565" spans="2:3" x14ac:dyDescent="0.5">
      <c r="B1565">
        <v>5725</v>
      </c>
      <c r="C1565" t="s">
        <v>97</v>
      </c>
    </row>
    <row r="1566" spans="2:3" x14ac:dyDescent="0.5">
      <c r="B1566">
        <v>5731</v>
      </c>
      <c r="C1566" t="s">
        <v>257</v>
      </c>
    </row>
    <row r="1567" spans="2:3" x14ac:dyDescent="0.5">
      <c r="B1567">
        <v>5735</v>
      </c>
      <c r="C1567" t="s">
        <v>372</v>
      </c>
    </row>
    <row r="1568" spans="2:3" x14ac:dyDescent="0.5">
      <c r="B1568">
        <v>5737</v>
      </c>
      <c r="C1568" t="s">
        <v>372</v>
      </c>
    </row>
    <row r="1569" spans="2:3" x14ac:dyDescent="0.5">
      <c r="B1569">
        <v>5738</v>
      </c>
      <c r="C1569" t="s">
        <v>372</v>
      </c>
    </row>
    <row r="1570" spans="2:3" x14ac:dyDescent="0.5">
      <c r="B1570">
        <v>5741</v>
      </c>
      <c r="C1570" t="s">
        <v>372</v>
      </c>
    </row>
    <row r="1571" spans="2:3" x14ac:dyDescent="0.5">
      <c r="B1571">
        <v>5751</v>
      </c>
      <c r="C1571" t="s">
        <v>193</v>
      </c>
    </row>
    <row r="1572" spans="2:3" x14ac:dyDescent="0.5">
      <c r="B1572">
        <v>5752</v>
      </c>
      <c r="C1572" t="s">
        <v>193</v>
      </c>
    </row>
    <row r="1573" spans="2:3" x14ac:dyDescent="0.5">
      <c r="B1573">
        <v>5753</v>
      </c>
      <c r="C1573" t="s">
        <v>193</v>
      </c>
    </row>
    <row r="1574" spans="2:3" x14ac:dyDescent="0.5">
      <c r="B1574">
        <v>5754</v>
      </c>
      <c r="C1574" t="s">
        <v>193</v>
      </c>
    </row>
    <row r="1575" spans="2:3" x14ac:dyDescent="0.5">
      <c r="B1575">
        <v>5756</v>
      </c>
      <c r="C1575" t="s">
        <v>193</v>
      </c>
    </row>
    <row r="1576" spans="2:3" x14ac:dyDescent="0.5">
      <c r="B1576">
        <v>5758</v>
      </c>
      <c r="C1576" t="s">
        <v>193</v>
      </c>
    </row>
    <row r="1577" spans="2:3" x14ac:dyDescent="0.5">
      <c r="B1577">
        <v>5761</v>
      </c>
      <c r="C1577" t="s">
        <v>259</v>
      </c>
    </row>
    <row r="1578" spans="2:3" x14ac:dyDescent="0.5">
      <c r="B1578">
        <v>5763</v>
      </c>
      <c r="C1578" t="s">
        <v>259</v>
      </c>
    </row>
    <row r="1579" spans="2:3" x14ac:dyDescent="0.5">
      <c r="B1579">
        <v>5764</v>
      </c>
      <c r="C1579" t="s">
        <v>259</v>
      </c>
    </row>
    <row r="1580" spans="2:3" x14ac:dyDescent="0.5">
      <c r="B1580">
        <v>5766</v>
      </c>
      <c r="C1580" t="s">
        <v>347</v>
      </c>
    </row>
    <row r="1581" spans="2:3" x14ac:dyDescent="0.5">
      <c r="B1581">
        <v>5768</v>
      </c>
      <c r="C1581" t="s">
        <v>515</v>
      </c>
    </row>
    <row r="1582" spans="2:3" x14ac:dyDescent="0.5">
      <c r="B1582">
        <v>5801</v>
      </c>
      <c r="C1582" t="s">
        <v>652</v>
      </c>
    </row>
    <row r="1583" spans="2:3" x14ac:dyDescent="0.5">
      <c r="B1583">
        <v>5802</v>
      </c>
      <c r="C1583" t="s">
        <v>652</v>
      </c>
    </row>
    <row r="1584" spans="2:3" x14ac:dyDescent="0.5">
      <c r="B1584">
        <v>5803</v>
      </c>
      <c r="C1584" t="s">
        <v>652</v>
      </c>
    </row>
    <row r="1585" spans="2:3" x14ac:dyDescent="0.5">
      <c r="B1585">
        <v>5804</v>
      </c>
      <c r="C1585" t="s">
        <v>652</v>
      </c>
    </row>
    <row r="1586" spans="2:3" x14ac:dyDescent="0.5">
      <c r="B1586">
        <v>5807</v>
      </c>
      <c r="C1586" t="s">
        <v>652</v>
      </c>
    </row>
    <row r="1587" spans="2:3" x14ac:dyDescent="0.5">
      <c r="B1587">
        <v>5808</v>
      </c>
      <c r="C1587" t="s">
        <v>652</v>
      </c>
    </row>
    <row r="1588" spans="2:3" x14ac:dyDescent="0.5">
      <c r="B1588">
        <v>5811</v>
      </c>
      <c r="C1588" t="s">
        <v>652</v>
      </c>
    </row>
    <row r="1589" spans="2:3" x14ac:dyDescent="0.5">
      <c r="B1589">
        <v>5812</v>
      </c>
      <c r="C1589" t="s">
        <v>652</v>
      </c>
    </row>
    <row r="1590" spans="2:3" x14ac:dyDescent="0.5">
      <c r="B1590">
        <v>5813</v>
      </c>
      <c r="C1590" t="s">
        <v>652</v>
      </c>
    </row>
    <row r="1591" spans="2:3" x14ac:dyDescent="0.5">
      <c r="B1591">
        <v>5814</v>
      </c>
      <c r="C1591" t="s">
        <v>652</v>
      </c>
    </row>
    <row r="1592" spans="2:3" x14ac:dyDescent="0.5">
      <c r="B1592">
        <v>5815</v>
      </c>
      <c r="C1592" t="s">
        <v>652</v>
      </c>
    </row>
    <row r="1593" spans="2:3" x14ac:dyDescent="0.5">
      <c r="B1593">
        <v>5816</v>
      </c>
      <c r="C1593" t="s">
        <v>652</v>
      </c>
    </row>
    <row r="1594" spans="2:3" x14ac:dyDescent="0.5">
      <c r="B1594">
        <v>5821</v>
      </c>
      <c r="C1594" t="s">
        <v>374</v>
      </c>
    </row>
    <row r="1595" spans="2:3" x14ac:dyDescent="0.5">
      <c r="B1595">
        <v>5823</v>
      </c>
      <c r="C1595" t="s">
        <v>374</v>
      </c>
    </row>
    <row r="1596" spans="2:3" x14ac:dyDescent="0.5">
      <c r="B1596">
        <v>5824</v>
      </c>
      <c r="C1596" t="s">
        <v>374</v>
      </c>
    </row>
    <row r="1597" spans="2:3" x14ac:dyDescent="0.5">
      <c r="B1597">
        <v>5825</v>
      </c>
      <c r="C1597" t="s">
        <v>374</v>
      </c>
    </row>
    <row r="1598" spans="2:3" x14ac:dyDescent="0.5">
      <c r="B1598">
        <v>5826</v>
      </c>
      <c r="C1598" t="s">
        <v>374</v>
      </c>
    </row>
    <row r="1599" spans="2:3" x14ac:dyDescent="0.5">
      <c r="B1599">
        <v>5827</v>
      </c>
      <c r="C1599" t="s">
        <v>374</v>
      </c>
    </row>
    <row r="1600" spans="2:3" x14ac:dyDescent="0.5">
      <c r="B1600">
        <v>5831</v>
      </c>
      <c r="C1600" t="s">
        <v>374</v>
      </c>
    </row>
    <row r="1601" spans="2:3" x14ac:dyDescent="0.5">
      <c r="B1601">
        <v>5835</v>
      </c>
      <c r="C1601" t="s">
        <v>374</v>
      </c>
    </row>
    <row r="1602" spans="2:3" x14ac:dyDescent="0.5">
      <c r="B1602">
        <v>5836</v>
      </c>
      <c r="C1602" t="s">
        <v>374</v>
      </c>
    </row>
    <row r="1603" spans="2:3" x14ac:dyDescent="0.5">
      <c r="B1603">
        <v>5841</v>
      </c>
      <c r="C1603" t="s">
        <v>374</v>
      </c>
    </row>
    <row r="1604" spans="2:3" x14ac:dyDescent="0.5">
      <c r="B1604">
        <v>5843</v>
      </c>
      <c r="C1604" t="s">
        <v>374</v>
      </c>
    </row>
    <row r="1605" spans="2:3" x14ac:dyDescent="0.5">
      <c r="B1605">
        <v>5844</v>
      </c>
      <c r="C1605" t="s">
        <v>374</v>
      </c>
    </row>
    <row r="1606" spans="2:3" x14ac:dyDescent="0.5">
      <c r="B1606">
        <v>5845</v>
      </c>
      <c r="C1606" t="s">
        <v>374</v>
      </c>
    </row>
    <row r="1607" spans="2:3" x14ac:dyDescent="0.5">
      <c r="B1607">
        <v>5846</v>
      </c>
      <c r="C1607" t="s">
        <v>374</v>
      </c>
    </row>
    <row r="1608" spans="2:3" x14ac:dyDescent="0.5">
      <c r="B1608">
        <v>5853</v>
      </c>
      <c r="C1608" t="s">
        <v>117</v>
      </c>
    </row>
    <row r="1609" spans="2:3" x14ac:dyDescent="0.5">
      <c r="B1609">
        <v>5854</v>
      </c>
      <c r="C1609" t="s">
        <v>117</v>
      </c>
    </row>
    <row r="1610" spans="2:3" x14ac:dyDescent="0.5">
      <c r="B1610">
        <v>5856</v>
      </c>
      <c r="C1610" t="s">
        <v>117</v>
      </c>
    </row>
    <row r="1611" spans="2:3" x14ac:dyDescent="0.5">
      <c r="B1611">
        <v>5861</v>
      </c>
      <c r="C1611" t="s">
        <v>652</v>
      </c>
    </row>
    <row r="1612" spans="2:3" x14ac:dyDescent="0.5">
      <c r="B1612">
        <v>5862</v>
      </c>
      <c r="C1612" t="s">
        <v>652</v>
      </c>
    </row>
    <row r="1613" spans="2:3" x14ac:dyDescent="0.5">
      <c r="B1613">
        <v>5863</v>
      </c>
      <c r="C1613" t="s">
        <v>652</v>
      </c>
    </row>
    <row r="1614" spans="2:3" x14ac:dyDescent="0.5">
      <c r="B1614">
        <v>5864</v>
      </c>
      <c r="C1614" t="s">
        <v>347</v>
      </c>
    </row>
    <row r="1615" spans="2:3" x14ac:dyDescent="0.5">
      <c r="B1615">
        <v>5865</v>
      </c>
      <c r="C1615" t="s">
        <v>347</v>
      </c>
    </row>
    <row r="1616" spans="2:3" x14ac:dyDescent="0.5">
      <c r="B1616">
        <v>5871</v>
      </c>
      <c r="C1616" t="s">
        <v>347</v>
      </c>
    </row>
    <row r="1617" spans="2:3" x14ac:dyDescent="0.5">
      <c r="B1617">
        <v>5872</v>
      </c>
      <c r="C1617" t="s">
        <v>347</v>
      </c>
    </row>
    <row r="1618" spans="2:3" x14ac:dyDescent="0.5">
      <c r="B1618">
        <v>5911</v>
      </c>
      <c r="C1618" t="s">
        <v>650</v>
      </c>
    </row>
    <row r="1619" spans="2:3" x14ac:dyDescent="0.5">
      <c r="B1619">
        <v>5912</v>
      </c>
      <c r="C1619" t="s">
        <v>650</v>
      </c>
    </row>
    <row r="1620" spans="2:3" x14ac:dyDescent="0.5">
      <c r="B1620">
        <v>5913</v>
      </c>
      <c r="C1620" t="s">
        <v>650</v>
      </c>
    </row>
    <row r="1621" spans="2:3" x14ac:dyDescent="0.5">
      <c r="B1621">
        <v>5914</v>
      </c>
      <c r="C1621" t="s">
        <v>650</v>
      </c>
    </row>
    <row r="1622" spans="2:3" x14ac:dyDescent="0.5">
      <c r="B1622">
        <v>5915</v>
      </c>
      <c r="C1622" t="s">
        <v>650</v>
      </c>
    </row>
    <row r="1623" spans="2:3" x14ac:dyDescent="0.5">
      <c r="B1623">
        <v>5916</v>
      </c>
      <c r="C1623" t="s">
        <v>650</v>
      </c>
    </row>
    <row r="1624" spans="2:3" x14ac:dyDescent="0.5">
      <c r="B1624">
        <v>5921</v>
      </c>
      <c r="C1624" t="s">
        <v>650</v>
      </c>
    </row>
    <row r="1625" spans="2:3" x14ac:dyDescent="0.5">
      <c r="B1625">
        <v>5922</v>
      </c>
      <c r="C1625" t="s">
        <v>650</v>
      </c>
    </row>
    <row r="1626" spans="2:3" x14ac:dyDescent="0.5">
      <c r="B1626">
        <v>5926</v>
      </c>
      <c r="C1626" t="s">
        <v>650</v>
      </c>
    </row>
    <row r="1627" spans="2:3" x14ac:dyDescent="0.5">
      <c r="B1627">
        <v>5927</v>
      </c>
      <c r="C1627" t="s">
        <v>650</v>
      </c>
    </row>
    <row r="1628" spans="2:3" x14ac:dyDescent="0.5">
      <c r="B1628">
        <v>5928</v>
      </c>
      <c r="C1628" t="s">
        <v>650</v>
      </c>
    </row>
    <row r="1629" spans="2:3" x14ac:dyDescent="0.5">
      <c r="B1629">
        <v>5931</v>
      </c>
      <c r="C1629" t="s">
        <v>650</v>
      </c>
    </row>
    <row r="1630" spans="2:3" x14ac:dyDescent="0.5">
      <c r="B1630">
        <v>5932</v>
      </c>
      <c r="C1630" t="s">
        <v>650</v>
      </c>
    </row>
    <row r="1631" spans="2:3" x14ac:dyDescent="0.5">
      <c r="B1631">
        <v>5935</v>
      </c>
      <c r="C1631" t="s">
        <v>650</v>
      </c>
    </row>
    <row r="1632" spans="2:3" x14ac:dyDescent="0.5">
      <c r="B1632">
        <v>5941</v>
      </c>
      <c r="C1632" t="s">
        <v>650</v>
      </c>
    </row>
    <row r="1633" spans="2:3" x14ac:dyDescent="0.5">
      <c r="B1633">
        <v>5943</v>
      </c>
      <c r="C1633" t="s">
        <v>650</v>
      </c>
    </row>
    <row r="1634" spans="2:3" x14ac:dyDescent="0.5">
      <c r="B1634">
        <v>5944</v>
      </c>
      <c r="C1634" t="s">
        <v>650</v>
      </c>
    </row>
    <row r="1635" spans="2:3" x14ac:dyDescent="0.5">
      <c r="B1635">
        <v>5951</v>
      </c>
      <c r="C1635" t="s">
        <v>650</v>
      </c>
    </row>
    <row r="1636" spans="2:3" x14ac:dyDescent="0.5">
      <c r="B1636">
        <v>5953</v>
      </c>
      <c r="C1636" t="s">
        <v>111</v>
      </c>
    </row>
    <row r="1637" spans="2:3" x14ac:dyDescent="0.5">
      <c r="B1637">
        <v>5961</v>
      </c>
      <c r="C1637" t="s">
        <v>347</v>
      </c>
    </row>
    <row r="1638" spans="2:3" x14ac:dyDescent="0.5">
      <c r="B1638">
        <v>5962</v>
      </c>
      <c r="C1638" t="s">
        <v>347</v>
      </c>
    </row>
    <row r="1639" spans="2:3" x14ac:dyDescent="0.5">
      <c r="B1639">
        <v>5963</v>
      </c>
      <c r="C1639" t="s">
        <v>347</v>
      </c>
    </row>
    <row r="1640" spans="2:3" x14ac:dyDescent="0.5">
      <c r="B1640">
        <v>5964</v>
      </c>
      <c r="C1640" t="s">
        <v>347</v>
      </c>
    </row>
    <row r="1641" spans="2:3" x14ac:dyDescent="0.5">
      <c r="B1641">
        <v>5966</v>
      </c>
      <c r="C1641" t="s">
        <v>347</v>
      </c>
    </row>
    <row r="1642" spans="2:3" x14ac:dyDescent="0.5">
      <c r="B1642">
        <v>5971</v>
      </c>
      <c r="C1642" t="s">
        <v>347</v>
      </c>
    </row>
    <row r="1643" spans="2:3" x14ac:dyDescent="0.5">
      <c r="B1643">
        <v>5973</v>
      </c>
      <c r="C1643" t="s">
        <v>347</v>
      </c>
    </row>
    <row r="1644" spans="2:3" x14ac:dyDescent="0.5">
      <c r="B1644">
        <v>5975</v>
      </c>
      <c r="C1644" t="s">
        <v>347</v>
      </c>
    </row>
    <row r="1645" spans="2:3" x14ac:dyDescent="0.5">
      <c r="B1645">
        <v>5976</v>
      </c>
      <c r="C1645" t="s">
        <v>347</v>
      </c>
    </row>
    <row r="1646" spans="2:3" x14ac:dyDescent="0.5">
      <c r="B1646">
        <v>5981</v>
      </c>
      <c r="C1646" t="s">
        <v>515</v>
      </c>
    </row>
    <row r="1647" spans="2:3" x14ac:dyDescent="0.5">
      <c r="B1647">
        <v>5984</v>
      </c>
      <c r="C1647" t="s">
        <v>515</v>
      </c>
    </row>
    <row r="1648" spans="2:3" x14ac:dyDescent="0.5">
      <c r="B1648">
        <v>5985</v>
      </c>
      <c r="C1648" t="s">
        <v>515</v>
      </c>
    </row>
    <row r="1649" spans="2:3" x14ac:dyDescent="0.5">
      <c r="B1649">
        <v>5986</v>
      </c>
      <c r="C1649" t="s">
        <v>515</v>
      </c>
    </row>
    <row r="1650" spans="2:3" x14ac:dyDescent="0.5">
      <c r="B1650">
        <v>5987</v>
      </c>
      <c r="C1650" t="s">
        <v>515</v>
      </c>
    </row>
    <row r="1651" spans="2:3" x14ac:dyDescent="0.5">
      <c r="B1651">
        <v>5988</v>
      </c>
      <c r="C1651" t="s">
        <v>515</v>
      </c>
    </row>
    <row r="1652" spans="2:3" x14ac:dyDescent="0.5">
      <c r="B1652">
        <v>5991</v>
      </c>
      <c r="C1652" t="s">
        <v>515</v>
      </c>
    </row>
    <row r="1653" spans="2:3" x14ac:dyDescent="0.5">
      <c r="B1653">
        <v>5993</v>
      </c>
      <c r="C1653" t="s">
        <v>515</v>
      </c>
    </row>
    <row r="1654" spans="2:3" x14ac:dyDescent="0.5">
      <c r="B1654">
        <v>6001</v>
      </c>
      <c r="C1654" t="s">
        <v>683</v>
      </c>
    </row>
    <row r="1655" spans="2:3" x14ac:dyDescent="0.5">
      <c r="B1655">
        <v>6002</v>
      </c>
      <c r="C1655" t="s">
        <v>683</v>
      </c>
    </row>
    <row r="1656" spans="2:3" x14ac:dyDescent="0.5">
      <c r="B1656">
        <v>6003</v>
      </c>
      <c r="C1656" t="s">
        <v>683</v>
      </c>
    </row>
    <row r="1657" spans="2:3" x14ac:dyDescent="0.5">
      <c r="B1657">
        <v>6004</v>
      </c>
      <c r="C1657" t="s">
        <v>683</v>
      </c>
    </row>
    <row r="1658" spans="2:3" x14ac:dyDescent="0.5">
      <c r="B1658">
        <v>6005</v>
      </c>
      <c r="C1658" t="s">
        <v>683</v>
      </c>
    </row>
    <row r="1659" spans="2:3" x14ac:dyDescent="0.5">
      <c r="B1659">
        <v>6006</v>
      </c>
      <c r="C1659" t="s">
        <v>683</v>
      </c>
    </row>
    <row r="1660" spans="2:3" x14ac:dyDescent="0.5">
      <c r="B1660">
        <v>6011</v>
      </c>
      <c r="C1660" t="s">
        <v>392</v>
      </c>
    </row>
    <row r="1661" spans="2:3" x14ac:dyDescent="0.5">
      <c r="B1661">
        <v>6012</v>
      </c>
      <c r="C1661" t="s">
        <v>392</v>
      </c>
    </row>
    <row r="1662" spans="2:3" x14ac:dyDescent="0.5">
      <c r="B1662">
        <v>6015</v>
      </c>
      <c r="C1662" t="s">
        <v>392</v>
      </c>
    </row>
    <row r="1663" spans="2:3" x14ac:dyDescent="0.5">
      <c r="B1663">
        <v>6017</v>
      </c>
      <c r="C1663" t="s">
        <v>410</v>
      </c>
    </row>
    <row r="1664" spans="2:3" x14ac:dyDescent="0.5">
      <c r="B1664">
        <v>6019</v>
      </c>
      <c r="C1664" t="s">
        <v>410</v>
      </c>
    </row>
    <row r="1665" spans="2:3" x14ac:dyDescent="0.5">
      <c r="B1665">
        <v>6021</v>
      </c>
      <c r="C1665" t="s">
        <v>173</v>
      </c>
    </row>
    <row r="1666" spans="2:3" x14ac:dyDescent="0.5">
      <c r="B1666">
        <v>6023</v>
      </c>
      <c r="C1666" t="s">
        <v>173</v>
      </c>
    </row>
    <row r="1667" spans="2:3" x14ac:dyDescent="0.5">
      <c r="B1667">
        <v>6024</v>
      </c>
      <c r="C1667" t="s">
        <v>173</v>
      </c>
    </row>
    <row r="1668" spans="2:3" x14ac:dyDescent="0.5">
      <c r="B1668">
        <v>6026</v>
      </c>
      <c r="C1668" t="s">
        <v>173</v>
      </c>
    </row>
    <row r="1669" spans="2:3" x14ac:dyDescent="0.5">
      <c r="B1669">
        <v>6027</v>
      </c>
      <c r="C1669" t="s">
        <v>173</v>
      </c>
    </row>
    <row r="1670" spans="2:3" x14ac:dyDescent="0.5">
      <c r="B1670">
        <v>6029</v>
      </c>
      <c r="C1670" t="s">
        <v>309</v>
      </c>
    </row>
    <row r="1671" spans="2:3" x14ac:dyDescent="0.5">
      <c r="B1671">
        <v>6031</v>
      </c>
      <c r="C1671" t="s">
        <v>448</v>
      </c>
    </row>
    <row r="1672" spans="2:3" x14ac:dyDescent="0.5">
      <c r="B1672">
        <v>6034</v>
      </c>
      <c r="C1672" t="s">
        <v>448</v>
      </c>
    </row>
    <row r="1673" spans="2:3" x14ac:dyDescent="0.5">
      <c r="B1673">
        <v>6035</v>
      </c>
      <c r="C1673" t="s">
        <v>448</v>
      </c>
    </row>
    <row r="1674" spans="2:3" x14ac:dyDescent="0.5">
      <c r="B1674">
        <v>6039</v>
      </c>
      <c r="C1674" t="s">
        <v>683</v>
      </c>
    </row>
    <row r="1675" spans="2:3" x14ac:dyDescent="0.5">
      <c r="B1675">
        <v>6041</v>
      </c>
      <c r="C1675" t="s">
        <v>547</v>
      </c>
    </row>
    <row r="1676" spans="2:3" x14ac:dyDescent="0.5">
      <c r="B1676">
        <v>6042</v>
      </c>
      <c r="C1676" t="s">
        <v>547</v>
      </c>
    </row>
    <row r="1677" spans="2:3" x14ac:dyDescent="0.5">
      <c r="B1677">
        <v>6044</v>
      </c>
      <c r="C1677" t="s">
        <v>547</v>
      </c>
    </row>
    <row r="1678" spans="2:3" x14ac:dyDescent="0.5">
      <c r="B1678">
        <v>6045</v>
      </c>
      <c r="C1678" t="s">
        <v>547</v>
      </c>
    </row>
    <row r="1679" spans="2:3" x14ac:dyDescent="0.5">
      <c r="B1679">
        <v>6049</v>
      </c>
      <c r="C1679" t="s">
        <v>547</v>
      </c>
    </row>
    <row r="1680" spans="2:3" x14ac:dyDescent="0.5">
      <c r="B1680">
        <v>6051</v>
      </c>
      <c r="C1680" t="s">
        <v>410</v>
      </c>
    </row>
    <row r="1681" spans="2:3" x14ac:dyDescent="0.5">
      <c r="B1681">
        <v>6061</v>
      </c>
      <c r="C1681" t="s">
        <v>545</v>
      </c>
    </row>
    <row r="1682" spans="2:3" x14ac:dyDescent="0.5">
      <c r="B1682">
        <v>6063</v>
      </c>
      <c r="C1682" t="s">
        <v>545</v>
      </c>
    </row>
    <row r="1683" spans="2:3" x14ac:dyDescent="0.5">
      <c r="B1683">
        <v>6065</v>
      </c>
      <c r="C1683" t="s">
        <v>545</v>
      </c>
    </row>
    <row r="1684" spans="2:3" x14ac:dyDescent="0.5">
      <c r="B1684">
        <v>6067</v>
      </c>
      <c r="C1684" t="s">
        <v>410</v>
      </c>
    </row>
    <row r="1685" spans="2:3" x14ac:dyDescent="0.5">
      <c r="B1685">
        <v>6071</v>
      </c>
      <c r="C1685" t="s">
        <v>547</v>
      </c>
    </row>
    <row r="1686" spans="2:3" x14ac:dyDescent="0.5">
      <c r="B1686">
        <v>6075</v>
      </c>
      <c r="C1686" t="s">
        <v>545</v>
      </c>
    </row>
    <row r="1687" spans="2:3" x14ac:dyDescent="0.5">
      <c r="B1687">
        <v>6077</v>
      </c>
      <c r="C1687" t="s">
        <v>545</v>
      </c>
    </row>
    <row r="1688" spans="2:3" x14ac:dyDescent="0.5">
      <c r="B1688">
        <v>6081</v>
      </c>
      <c r="C1688" t="s">
        <v>392</v>
      </c>
    </row>
    <row r="1689" spans="2:3" x14ac:dyDescent="0.5">
      <c r="B1689">
        <v>6082</v>
      </c>
      <c r="C1689" t="s">
        <v>392</v>
      </c>
    </row>
    <row r="1690" spans="2:3" x14ac:dyDescent="0.5">
      <c r="B1690">
        <v>6083</v>
      </c>
      <c r="C1690" t="s">
        <v>392</v>
      </c>
    </row>
    <row r="1691" spans="2:3" x14ac:dyDescent="0.5">
      <c r="B1691">
        <v>6085</v>
      </c>
      <c r="C1691" t="s">
        <v>392</v>
      </c>
    </row>
    <row r="1692" spans="2:3" x14ac:dyDescent="0.5">
      <c r="B1692">
        <v>6088</v>
      </c>
      <c r="C1692" t="s">
        <v>392</v>
      </c>
    </row>
    <row r="1693" spans="2:3" x14ac:dyDescent="0.5">
      <c r="B1693">
        <v>6089</v>
      </c>
      <c r="C1693" t="s">
        <v>392</v>
      </c>
    </row>
    <row r="1694" spans="2:3" x14ac:dyDescent="0.5">
      <c r="B1694">
        <v>6091</v>
      </c>
      <c r="C1694" t="s">
        <v>448</v>
      </c>
    </row>
    <row r="1695" spans="2:3" x14ac:dyDescent="0.5">
      <c r="B1695">
        <v>6093</v>
      </c>
      <c r="C1695" t="s">
        <v>392</v>
      </c>
    </row>
    <row r="1696" spans="2:3" x14ac:dyDescent="0.5">
      <c r="B1696">
        <v>6096</v>
      </c>
      <c r="C1696" t="s">
        <v>392</v>
      </c>
    </row>
    <row r="1697" spans="2:3" x14ac:dyDescent="0.5">
      <c r="B1697">
        <v>6097</v>
      </c>
      <c r="C1697" t="s">
        <v>410</v>
      </c>
    </row>
    <row r="1698" spans="2:3" x14ac:dyDescent="0.5">
      <c r="B1698">
        <v>6099</v>
      </c>
      <c r="C1698" t="s">
        <v>410</v>
      </c>
    </row>
    <row r="1699" spans="2:3" x14ac:dyDescent="0.5">
      <c r="B1699">
        <v>6101</v>
      </c>
      <c r="C1699" t="s">
        <v>221</v>
      </c>
    </row>
    <row r="1700" spans="2:3" x14ac:dyDescent="0.5">
      <c r="B1700">
        <v>6102</v>
      </c>
      <c r="C1700" t="s">
        <v>221</v>
      </c>
    </row>
    <row r="1701" spans="2:3" x14ac:dyDescent="0.5">
      <c r="B1701">
        <v>6104</v>
      </c>
      <c r="C1701" t="s">
        <v>221</v>
      </c>
    </row>
    <row r="1702" spans="2:3" x14ac:dyDescent="0.5">
      <c r="B1702">
        <v>6105</v>
      </c>
      <c r="C1702" t="s">
        <v>221</v>
      </c>
    </row>
    <row r="1703" spans="2:3" x14ac:dyDescent="0.5">
      <c r="B1703">
        <v>6107</v>
      </c>
      <c r="C1703" t="s">
        <v>410</v>
      </c>
    </row>
    <row r="1704" spans="2:3" x14ac:dyDescent="0.5">
      <c r="B1704">
        <v>6109</v>
      </c>
      <c r="C1704" t="s">
        <v>410</v>
      </c>
    </row>
    <row r="1705" spans="2:3" x14ac:dyDescent="0.5">
      <c r="B1705">
        <v>6114</v>
      </c>
      <c r="C1705" t="s">
        <v>221</v>
      </c>
    </row>
    <row r="1706" spans="2:3" x14ac:dyDescent="0.5">
      <c r="B1706">
        <v>6118</v>
      </c>
      <c r="C1706" t="s">
        <v>221</v>
      </c>
    </row>
    <row r="1707" spans="2:3" x14ac:dyDescent="0.5">
      <c r="B1707">
        <v>6121</v>
      </c>
      <c r="C1707" t="s">
        <v>576</v>
      </c>
    </row>
    <row r="1708" spans="2:3" x14ac:dyDescent="0.5">
      <c r="B1708">
        <v>6124</v>
      </c>
      <c r="C1708" t="s">
        <v>576</v>
      </c>
    </row>
    <row r="1709" spans="2:3" x14ac:dyDescent="0.5">
      <c r="B1709">
        <v>6125</v>
      </c>
      <c r="C1709" t="s">
        <v>576</v>
      </c>
    </row>
    <row r="1710" spans="2:3" x14ac:dyDescent="0.5">
      <c r="B1710">
        <v>6127</v>
      </c>
      <c r="C1710" t="s">
        <v>576</v>
      </c>
    </row>
    <row r="1711" spans="2:3" x14ac:dyDescent="0.5">
      <c r="B1711">
        <v>6129</v>
      </c>
      <c r="C1711" t="s">
        <v>600</v>
      </c>
    </row>
    <row r="1712" spans="2:3" x14ac:dyDescent="0.5">
      <c r="B1712">
        <v>6131</v>
      </c>
      <c r="C1712" t="s">
        <v>576</v>
      </c>
    </row>
    <row r="1713" spans="2:3" x14ac:dyDescent="0.5">
      <c r="B1713">
        <v>6132</v>
      </c>
      <c r="C1713" t="s">
        <v>576</v>
      </c>
    </row>
    <row r="1714" spans="2:3" x14ac:dyDescent="0.5">
      <c r="B1714">
        <v>6133</v>
      </c>
      <c r="C1714" t="s">
        <v>576</v>
      </c>
    </row>
    <row r="1715" spans="2:3" x14ac:dyDescent="0.5">
      <c r="B1715">
        <v>6135</v>
      </c>
      <c r="C1715" t="s">
        <v>576</v>
      </c>
    </row>
    <row r="1716" spans="2:3" x14ac:dyDescent="0.5">
      <c r="B1716">
        <v>6136</v>
      </c>
      <c r="C1716" t="s">
        <v>576</v>
      </c>
    </row>
    <row r="1717" spans="2:3" x14ac:dyDescent="0.5">
      <c r="B1717">
        <v>6137</v>
      </c>
      <c r="C1717" t="s">
        <v>576</v>
      </c>
    </row>
    <row r="1718" spans="2:3" x14ac:dyDescent="0.5">
      <c r="B1718">
        <v>6141</v>
      </c>
      <c r="C1718" t="s">
        <v>576</v>
      </c>
    </row>
    <row r="1719" spans="2:3" x14ac:dyDescent="0.5">
      <c r="B1719">
        <v>6142</v>
      </c>
      <c r="C1719" t="s">
        <v>576</v>
      </c>
    </row>
    <row r="1720" spans="2:3" x14ac:dyDescent="0.5">
      <c r="B1720">
        <v>6143</v>
      </c>
      <c r="C1720" t="s">
        <v>576</v>
      </c>
    </row>
    <row r="1721" spans="2:3" x14ac:dyDescent="0.5">
      <c r="B1721">
        <v>6151</v>
      </c>
      <c r="C1721" t="s">
        <v>576</v>
      </c>
    </row>
    <row r="1722" spans="2:3" x14ac:dyDescent="0.5">
      <c r="B1722">
        <v>6155</v>
      </c>
      <c r="C1722" t="s">
        <v>109</v>
      </c>
    </row>
    <row r="1723" spans="2:3" x14ac:dyDescent="0.5">
      <c r="B1723">
        <v>6161</v>
      </c>
      <c r="C1723" t="s">
        <v>576</v>
      </c>
    </row>
    <row r="1724" spans="2:3" x14ac:dyDescent="0.5">
      <c r="B1724">
        <v>6162</v>
      </c>
      <c r="C1724" t="s">
        <v>576</v>
      </c>
    </row>
    <row r="1725" spans="2:3" x14ac:dyDescent="0.5">
      <c r="B1725">
        <v>6163</v>
      </c>
      <c r="C1725" t="s">
        <v>576</v>
      </c>
    </row>
    <row r="1726" spans="2:3" x14ac:dyDescent="0.5">
      <c r="B1726">
        <v>6164</v>
      </c>
      <c r="C1726" t="s">
        <v>576</v>
      </c>
    </row>
    <row r="1727" spans="2:3" x14ac:dyDescent="0.5">
      <c r="B1727">
        <v>6165</v>
      </c>
      <c r="C1727" t="s">
        <v>576</v>
      </c>
    </row>
    <row r="1728" spans="2:3" x14ac:dyDescent="0.5">
      <c r="B1728">
        <v>6166</v>
      </c>
      <c r="C1728" t="s">
        <v>576</v>
      </c>
    </row>
    <row r="1729" spans="2:3" x14ac:dyDescent="0.5">
      <c r="B1729">
        <v>6171</v>
      </c>
      <c r="C1729" t="s">
        <v>600</v>
      </c>
    </row>
    <row r="1730" spans="2:3" x14ac:dyDescent="0.5">
      <c r="B1730">
        <v>6176</v>
      </c>
      <c r="C1730" t="s">
        <v>107</v>
      </c>
    </row>
    <row r="1731" spans="2:3" x14ac:dyDescent="0.5">
      <c r="B1731">
        <v>6181</v>
      </c>
      <c r="C1731" t="s">
        <v>600</v>
      </c>
    </row>
    <row r="1732" spans="2:3" x14ac:dyDescent="0.5">
      <c r="B1732">
        <v>6191</v>
      </c>
      <c r="C1732" t="s">
        <v>107</v>
      </c>
    </row>
    <row r="1733" spans="2:3" x14ac:dyDescent="0.5">
      <c r="B1733">
        <v>6199</v>
      </c>
      <c r="C1733" t="s">
        <v>107</v>
      </c>
    </row>
    <row r="1734" spans="2:3" x14ac:dyDescent="0.5">
      <c r="B1734">
        <v>6211</v>
      </c>
      <c r="C1734" t="s">
        <v>416</v>
      </c>
    </row>
    <row r="1735" spans="2:3" x14ac:dyDescent="0.5">
      <c r="B1735">
        <v>6212</v>
      </c>
      <c r="C1735" t="s">
        <v>416</v>
      </c>
    </row>
    <row r="1736" spans="2:3" x14ac:dyDescent="0.5">
      <c r="B1736">
        <v>6214</v>
      </c>
      <c r="C1736" t="s">
        <v>416</v>
      </c>
    </row>
    <row r="1737" spans="2:3" x14ac:dyDescent="0.5">
      <c r="B1737">
        <v>6216</v>
      </c>
      <c r="C1737" t="s">
        <v>416</v>
      </c>
    </row>
    <row r="1738" spans="2:3" x14ac:dyDescent="0.5">
      <c r="B1738">
        <v>6217</v>
      </c>
      <c r="C1738" t="s">
        <v>416</v>
      </c>
    </row>
    <row r="1739" spans="2:3" x14ac:dyDescent="0.5">
      <c r="B1739">
        <v>6218</v>
      </c>
      <c r="C1739" t="s">
        <v>416</v>
      </c>
    </row>
    <row r="1740" spans="2:3" x14ac:dyDescent="0.5">
      <c r="B1740">
        <v>6222</v>
      </c>
      <c r="C1740" t="s">
        <v>416</v>
      </c>
    </row>
    <row r="1741" spans="2:3" x14ac:dyDescent="0.5">
      <c r="B1741">
        <v>6224</v>
      </c>
      <c r="C1741" t="s">
        <v>416</v>
      </c>
    </row>
    <row r="1742" spans="2:3" x14ac:dyDescent="0.5">
      <c r="B1742">
        <v>6225</v>
      </c>
      <c r="C1742" t="s">
        <v>416</v>
      </c>
    </row>
    <row r="1743" spans="2:3" x14ac:dyDescent="0.5">
      <c r="B1743">
        <v>6226</v>
      </c>
      <c r="C1743" t="s">
        <v>416</v>
      </c>
    </row>
    <row r="1744" spans="2:3" x14ac:dyDescent="0.5">
      <c r="B1744">
        <v>6227</v>
      </c>
      <c r="C1744" t="s">
        <v>416</v>
      </c>
    </row>
    <row r="1745" spans="2:3" x14ac:dyDescent="0.5">
      <c r="B1745">
        <v>6228</v>
      </c>
      <c r="C1745" t="s">
        <v>416</v>
      </c>
    </row>
    <row r="1746" spans="2:3" x14ac:dyDescent="0.5">
      <c r="B1746">
        <v>6229</v>
      </c>
      <c r="C1746" t="s">
        <v>416</v>
      </c>
    </row>
    <row r="1747" spans="2:3" x14ac:dyDescent="0.5">
      <c r="B1747">
        <v>6231</v>
      </c>
      <c r="C1747" t="s">
        <v>420</v>
      </c>
    </row>
    <row r="1748" spans="2:3" x14ac:dyDescent="0.5">
      <c r="B1748">
        <v>6235</v>
      </c>
      <c r="C1748" t="s">
        <v>420</v>
      </c>
    </row>
    <row r="1749" spans="2:3" x14ac:dyDescent="0.5">
      <c r="B1749">
        <v>6241</v>
      </c>
      <c r="C1749" t="s">
        <v>420</v>
      </c>
    </row>
    <row r="1750" spans="2:3" x14ac:dyDescent="0.5">
      <c r="B1750">
        <v>6245</v>
      </c>
      <c r="C1750" t="s">
        <v>235</v>
      </c>
    </row>
    <row r="1751" spans="2:3" x14ac:dyDescent="0.5">
      <c r="B1751">
        <v>6247</v>
      </c>
      <c r="C1751" t="s">
        <v>235</v>
      </c>
    </row>
    <row r="1752" spans="2:3" x14ac:dyDescent="0.5">
      <c r="B1752">
        <v>6262</v>
      </c>
      <c r="C1752" t="s">
        <v>235</v>
      </c>
    </row>
    <row r="1753" spans="2:3" x14ac:dyDescent="0.5">
      <c r="B1753">
        <v>6265</v>
      </c>
      <c r="C1753" t="s">
        <v>235</v>
      </c>
    </row>
    <row r="1754" spans="2:3" x14ac:dyDescent="0.5">
      <c r="B1754">
        <v>6267</v>
      </c>
      <c r="C1754" t="s">
        <v>235</v>
      </c>
    </row>
    <row r="1755" spans="2:3" x14ac:dyDescent="0.5">
      <c r="B1755">
        <v>6269</v>
      </c>
      <c r="C1755" t="s">
        <v>235</v>
      </c>
    </row>
    <row r="1756" spans="2:3" x14ac:dyDescent="0.5">
      <c r="B1756">
        <v>6273</v>
      </c>
      <c r="C1756" t="s">
        <v>279</v>
      </c>
    </row>
    <row r="1757" spans="2:3" x14ac:dyDescent="0.5">
      <c r="B1757">
        <v>6274</v>
      </c>
      <c r="C1757" t="s">
        <v>279</v>
      </c>
    </row>
    <row r="1758" spans="2:3" x14ac:dyDescent="0.5">
      <c r="B1758">
        <v>6286</v>
      </c>
      <c r="C1758" t="s">
        <v>279</v>
      </c>
    </row>
    <row r="1759" spans="2:3" x14ac:dyDescent="0.5">
      <c r="B1759">
        <v>6287</v>
      </c>
      <c r="C1759" t="s">
        <v>279</v>
      </c>
    </row>
    <row r="1760" spans="2:3" x14ac:dyDescent="0.5">
      <c r="B1760">
        <v>6301</v>
      </c>
      <c r="C1760" t="s">
        <v>636</v>
      </c>
    </row>
    <row r="1761" spans="2:3" x14ac:dyDescent="0.5">
      <c r="B1761">
        <v>6325</v>
      </c>
      <c r="C1761" t="s">
        <v>636</v>
      </c>
    </row>
    <row r="1762" spans="2:3" x14ac:dyDescent="0.5">
      <c r="B1762">
        <v>6333</v>
      </c>
      <c r="C1762" t="s">
        <v>109</v>
      </c>
    </row>
    <row r="1763" spans="2:3" x14ac:dyDescent="0.5">
      <c r="B1763">
        <v>6361</v>
      </c>
      <c r="C1763" t="s">
        <v>109</v>
      </c>
    </row>
    <row r="1764" spans="2:3" x14ac:dyDescent="0.5">
      <c r="B1764">
        <v>6367</v>
      </c>
      <c r="C1764" t="s">
        <v>662</v>
      </c>
    </row>
    <row r="1765" spans="2:3" x14ac:dyDescent="0.5">
      <c r="B1765">
        <v>6369</v>
      </c>
      <c r="C1765" t="s">
        <v>572</v>
      </c>
    </row>
    <row r="1766" spans="2:3" x14ac:dyDescent="0.5">
      <c r="B1766">
        <v>6372</v>
      </c>
      <c r="C1766" t="s">
        <v>376</v>
      </c>
    </row>
    <row r="1767" spans="2:3" x14ac:dyDescent="0.5">
      <c r="B1767">
        <v>6373</v>
      </c>
      <c r="C1767" t="s">
        <v>376</v>
      </c>
    </row>
    <row r="1768" spans="2:3" x14ac:dyDescent="0.5">
      <c r="B1768">
        <v>6374</v>
      </c>
      <c r="C1768" t="s">
        <v>376</v>
      </c>
    </row>
    <row r="1769" spans="2:3" x14ac:dyDescent="0.5">
      <c r="B1769">
        <v>6411</v>
      </c>
      <c r="C1769" t="s">
        <v>307</v>
      </c>
    </row>
    <row r="1770" spans="2:3" x14ac:dyDescent="0.5">
      <c r="B1770">
        <v>6412</v>
      </c>
      <c r="C1770" t="s">
        <v>307</v>
      </c>
    </row>
    <row r="1771" spans="2:3" x14ac:dyDescent="0.5">
      <c r="B1771">
        <v>6414</v>
      </c>
      <c r="C1771" t="s">
        <v>307</v>
      </c>
    </row>
    <row r="1772" spans="2:3" x14ac:dyDescent="0.5">
      <c r="B1772">
        <v>6416</v>
      </c>
      <c r="C1772" t="s">
        <v>307</v>
      </c>
    </row>
    <row r="1773" spans="2:3" x14ac:dyDescent="0.5">
      <c r="B1773">
        <v>6417</v>
      </c>
      <c r="C1773" t="s">
        <v>307</v>
      </c>
    </row>
    <row r="1774" spans="2:3" x14ac:dyDescent="0.5">
      <c r="B1774">
        <v>6418</v>
      </c>
      <c r="C1774" t="s">
        <v>307</v>
      </c>
    </row>
    <row r="1775" spans="2:3" x14ac:dyDescent="0.5">
      <c r="B1775">
        <v>6422</v>
      </c>
      <c r="C1775" t="s">
        <v>307</v>
      </c>
    </row>
    <row r="1776" spans="2:3" x14ac:dyDescent="0.5">
      <c r="B1776">
        <v>6431</v>
      </c>
      <c r="C1776" t="s">
        <v>307</v>
      </c>
    </row>
    <row r="1777" spans="2:3" x14ac:dyDescent="0.5">
      <c r="B1777">
        <v>6432</v>
      </c>
      <c r="C1777" t="s">
        <v>307</v>
      </c>
    </row>
    <row r="1778" spans="2:3" x14ac:dyDescent="0.5">
      <c r="B1778">
        <v>6433</v>
      </c>
      <c r="C1778" t="s">
        <v>307</v>
      </c>
    </row>
    <row r="1779" spans="2:3" x14ac:dyDescent="0.5">
      <c r="B1779">
        <v>6438</v>
      </c>
      <c r="C1779" t="s">
        <v>109</v>
      </c>
    </row>
    <row r="1780" spans="2:3" x14ac:dyDescent="0.5">
      <c r="B1780">
        <v>6439</v>
      </c>
      <c r="C1780" t="s">
        <v>109</v>
      </c>
    </row>
    <row r="1781" spans="2:3" x14ac:dyDescent="0.5">
      <c r="B1781">
        <v>6441</v>
      </c>
      <c r="C1781" t="s">
        <v>159</v>
      </c>
    </row>
    <row r="1782" spans="2:3" x14ac:dyDescent="0.5">
      <c r="B1782">
        <v>6442</v>
      </c>
      <c r="C1782" t="s">
        <v>159</v>
      </c>
    </row>
    <row r="1783" spans="2:3" x14ac:dyDescent="0.5">
      <c r="B1783">
        <v>6443</v>
      </c>
      <c r="C1783" t="s">
        <v>159</v>
      </c>
    </row>
    <row r="1784" spans="2:3" x14ac:dyDescent="0.5">
      <c r="B1784">
        <v>6444</v>
      </c>
      <c r="C1784" t="s">
        <v>159</v>
      </c>
    </row>
    <row r="1785" spans="2:3" x14ac:dyDescent="0.5">
      <c r="B1785">
        <v>6446</v>
      </c>
      <c r="C1785" t="s">
        <v>159</v>
      </c>
    </row>
    <row r="1786" spans="2:3" x14ac:dyDescent="0.5">
      <c r="B1786">
        <v>6451</v>
      </c>
      <c r="C1786" t="s">
        <v>109</v>
      </c>
    </row>
    <row r="1787" spans="2:3" x14ac:dyDescent="0.5">
      <c r="B1787">
        <v>6454</v>
      </c>
      <c r="C1787" t="s">
        <v>109</v>
      </c>
    </row>
    <row r="1788" spans="2:3" x14ac:dyDescent="0.5">
      <c r="B1788">
        <v>6461</v>
      </c>
      <c r="C1788" t="s">
        <v>364</v>
      </c>
    </row>
    <row r="1789" spans="2:3" x14ac:dyDescent="0.5">
      <c r="B1789">
        <v>6462</v>
      </c>
      <c r="C1789" t="s">
        <v>364</v>
      </c>
    </row>
    <row r="1790" spans="2:3" x14ac:dyDescent="0.5">
      <c r="B1790">
        <v>6463</v>
      </c>
      <c r="C1790" t="s">
        <v>364</v>
      </c>
    </row>
    <row r="1791" spans="2:3" x14ac:dyDescent="0.5">
      <c r="B1791">
        <v>6464</v>
      </c>
      <c r="C1791" t="s">
        <v>364</v>
      </c>
    </row>
    <row r="1792" spans="2:3" x14ac:dyDescent="0.5">
      <c r="B1792">
        <v>6466</v>
      </c>
      <c r="C1792" t="s">
        <v>364</v>
      </c>
    </row>
    <row r="1793" spans="2:3" x14ac:dyDescent="0.5">
      <c r="B1793">
        <v>6468</v>
      </c>
      <c r="C1793" t="s">
        <v>364</v>
      </c>
    </row>
    <row r="1794" spans="2:3" x14ac:dyDescent="0.5">
      <c r="B1794">
        <v>6471</v>
      </c>
      <c r="C1794" t="s">
        <v>364</v>
      </c>
    </row>
    <row r="1795" spans="2:3" x14ac:dyDescent="0.5">
      <c r="B1795">
        <v>6511</v>
      </c>
      <c r="C1795" t="s">
        <v>456</v>
      </c>
    </row>
    <row r="1796" spans="2:3" x14ac:dyDescent="0.5">
      <c r="B1796">
        <v>6512</v>
      </c>
      <c r="C1796" t="s">
        <v>456</v>
      </c>
    </row>
    <row r="1797" spans="2:3" x14ac:dyDescent="0.5">
      <c r="B1797">
        <v>6515</v>
      </c>
      <c r="C1797" t="s">
        <v>456</v>
      </c>
    </row>
    <row r="1798" spans="2:3" x14ac:dyDescent="0.5">
      <c r="B1798">
        <v>6521</v>
      </c>
      <c r="C1798" t="s">
        <v>456</v>
      </c>
    </row>
    <row r="1799" spans="2:3" x14ac:dyDescent="0.5">
      <c r="B1799">
        <v>6522</v>
      </c>
      <c r="C1799" t="s">
        <v>456</v>
      </c>
    </row>
    <row r="1800" spans="2:3" x14ac:dyDescent="0.5">
      <c r="B1800">
        <v>6523</v>
      </c>
      <c r="C1800" t="s">
        <v>456</v>
      </c>
    </row>
    <row r="1801" spans="2:3" x14ac:dyDescent="0.5">
      <c r="B1801">
        <v>6524</v>
      </c>
      <c r="C1801" t="s">
        <v>456</v>
      </c>
    </row>
    <row r="1802" spans="2:3" x14ac:dyDescent="0.5">
      <c r="B1802">
        <v>6525</v>
      </c>
      <c r="C1802" t="s">
        <v>456</v>
      </c>
    </row>
    <row r="1803" spans="2:3" x14ac:dyDescent="0.5">
      <c r="B1803">
        <v>6531</v>
      </c>
      <c r="C1803" t="s">
        <v>456</v>
      </c>
    </row>
    <row r="1804" spans="2:3" x14ac:dyDescent="0.5">
      <c r="B1804">
        <v>6532</v>
      </c>
      <c r="C1804" t="s">
        <v>456</v>
      </c>
    </row>
    <row r="1805" spans="2:3" x14ac:dyDescent="0.5">
      <c r="B1805">
        <v>6533</v>
      </c>
      <c r="C1805" t="s">
        <v>456</v>
      </c>
    </row>
    <row r="1806" spans="2:3" x14ac:dyDescent="0.5">
      <c r="B1806">
        <v>6534</v>
      </c>
      <c r="C1806" t="s">
        <v>456</v>
      </c>
    </row>
    <row r="1807" spans="2:3" x14ac:dyDescent="0.5">
      <c r="B1807">
        <v>6535</v>
      </c>
      <c r="C1807" t="s">
        <v>456</v>
      </c>
    </row>
    <row r="1808" spans="2:3" x14ac:dyDescent="0.5">
      <c r="B1808">
        <v>6536</v>
      </c>
      <c r="C1808" t="s">
        <v>456</v>
      </c>
    </row>
    <row r="1809" spans="2:3" x14ac:dyDescent="0.5">
      <c r="B1809">
        <v>6537</v>
      </c>
      <c r="C1809" t="s">
        <v>456</v>
      </c>
    </row>
    <row r="1810" spans="2:3" x14ac:dyDescent="0.5">
      <c r="B1810">
        <v>6538</v>
      </c>
      <c r="C1810" t="s">
        <v>456</v>
      </c>
    </row>
    <row r="1811" spans="2:3" x14ac:dyDescent="0.5">
      <c r="B1811">
        <v>6541</v>
      </c>
      <c r="C1811" t="s">
        <v>456</v>
      </c>
    </row>
    <row r="1812" spans="2:3" x14ac:dyDescent="0.5">
      <c r="B1812">
        <v>6542</v>
      </c>
      <c r="C1812" t="s">
        <v>456</v>
      </c>
    </row>
    <row r="1813" spans="2:3" x14ac:dyDescent="0.5">
      <c r="B1813">
        <v>6543</v>
      </c>
      <c r="C1813" t="s">
        <v>456</v>
      </c>
    </row>
    <row r="1814" spans="2:3" x14ac:dyDescent="0.5">
      <c r="B1814">
        <v>6545</v>
      </c>
      <c r="C1814" t="s">
        <v>456</v>
      </c>
    </row>
    <row r="1815" spans="2:3" x14ac:dyDescent="0.5">
      <c r="B1815">
        <v>6546</v>
      </c>
      <c r="C1815" t="s">
        <v>456</v>
      </c>
    </row>
    <row r="1816" spans="2:3" x14ac:dyDescent="0.5">
      <c r="B1816">
        <v>6561</v>
      </c>
      <c r="C1816" t="s">
        <v>113</v>
      </c>
    </row>
    <row r="1817" spans="2:3" x14ac:dyDescent="0.5">
      <c r="B1817">
        <v>6562</v>
      </c>
      <c r="C1817" t="s">
        <v>113</v>
      </c>
    </row>
    <row r="1818" spans="2:3" x14ac:dyDescent="0.5">
      <c r="B1818">
        <v>6564</v>
      </c>
      <c r="C1818" t="s">
        <v>113</v>
      </c>
    </row>
    <row r="1819" spans="2:3" x14ac:dyDescent="0.5">
      <c r="B1819">
        <v>6571</v>
      </c>
      <c r="C1819" t="s">
        <v>113</v>
      </c>
    </row>
    <row r="1820" spans="2:3" x14ac:dyDescent="0.5">
      <c r="B1820">
        <v>6572</v>
      </c>
      <c r="C1820" t="s">
        <v>113</v>
      </c>
    </row>
    <row r="1821" spans="2:3" x14ac:dyDescent="0.5">
      <c r="B1821">
        <v>6573</v>
      </c>
      <c r="C1821" t="s">
        <v>113</v>
      </c>
    </row>
    <row r="1822" spans="2:3" x14ac:dyDescent="0.5">
      <c r="B1822">
        <v>6578</v>
      </c>
      <c r="C1822" t="s">
        <v>113</v>
      </c>
    </row>
    <row r="1823" spans="2:3" x14ac:dyDescent="0.5">
      <c r="B1823">
        <v>6581</v>
      </c>
      <c r="C1823" t="s">
        <v>327</v>
      </c>
    </row>
    <row r="1824" spans="2:3" x14ac:dyDescent="0.5">
      <c r="B1824">
        <v>6582</v>
      </c>
      <c r="C1824" t="s">
        <v>327</v>
      </c>
    </row>
    <row r="1825" spans="2:3" x14ac:dyDescent="0.5">
      <c r="B1825">
        <v>6585</v>
      </c>
      <c r="C1825" t="s">
        <v>444</v>
      </c>
    </row>
    <row r="1826" spans="2:3" x14ac:dyDescent="0.5">
      <c r="B1826">
        <v>6591</v>
      </c>
      <c r="C1826" t="s">
        <v>261</v>
      </c>
    </row>
    <row r="1827" spans="2:3" x14ac:dyDescent="0.5">
      <c r="B1827">
        <v>6595</v>
      </c>
      <c r="C1827" t="s">
        <v>261</v>
      </c>
    </row>
    <row r="1828" spans="2:3" x14ac:dyDescent="0.5">
      <c r="B1828">
        <v>6596</v>
      </c>
      <c r="C1828" t="s">
        <v>261</v>
      </c>
    </row>
    <row r="1829" spans="2:3" x14ac:dyDescent="0.5">
      <c r="B1829">
        <v>6598</v>
      </c>
      <c r="C1829" t="s">
        <v>261</v>
      </c>
    </row>
    <row r="1830" spans="2:3" x14ac:dyDescent="0.5">
      <c r="B1830">
        <v>6599</v>
      </c>
      <c r="C1830" t="s">
        <v>261</v>
      </c>
    </row>
    <row r="1831" spans="2:3" x14ac:dyDescent="0.5">
      <c r="B1831">
        <v>6601</v>
      </c>
      <c r="C1831" t="s">
        <v>706</v>
      </c>
    </row>
    <row r="1832" spans="2:3" x14ac:dyDescent="0.5">
      <c r="B1832">
        <v>6602</v>
      </c>
      <c r="C1832" t="s">
        <v>706</v>
      </c>
    </row>
    <row r="1833" spans="2:3" x14ac:dyDescent="0.5">
      <c r="B1833">
        <v>6603</v>
      </c>
      <c r="C1833" t="s">
        <v>706</v>
      </c>
    </row>
    <row r="1834" spans="2:3" x14ac:dyDescent="0.5">
      <c r="B1834">
        <v>6604</v>
      </c>
      <c r="C1834" t="s">
        <v>706</v>
      </c>
    </row>
    <row r="1835" spans="2:3" x14ac:dyDescent="0.5">
      <c r="B1835">
        <v>6605</v>
      </c>
      <c r="C1835" t="s">
        <v>706</v>
      </c>
    </row>
    <row r="1836" spans="2:3" x14ac:dyDescent="0.5">
      <c r="B1836">
        <v>6606</v>
      </c>
      <c r="C1836" t="s">
        <v>706</v>
      </c>
    </row>
    <row r="1837" spans="2:3" x14ac:dyDescent="0.5">
      <c r="B1837">
        <v>6611</v>
      </c>
      <c r="C1837" t="s">
        <v>327</v>
      </c>
    </row>
    <row r="1838" spans="2:3" x14ac:dyDescent="0.5">
      <c r="B1838">
        <v>6612</v>
      </c>
      <c r="C1838" t="s">
        <v>327</v>
      </c>
    </row>
    <row r="1839" spans="2:3" x14ac:dyDescent="0.5">
      <c r="B1839">
        <v>6613</v>
      </c>
      <c r="C1839" t="s">
        <v>706</v>
      </c>
    </row>
    <row r="1840" spans="2:3" x14ac:dyDescent="0.5">
      <c r="B1840">
        <v>6621</v>
      </c>
      <c r="C1840" t="s">
        <v>688</v>
      </c>
    </row>
    <row r="1841" spans="2:3" x14ac:dyDescent="0.5">
      <c r="B1841">
        <v>6624</v>
      </c>
      <c r="C1841" t="s">
        <v>408</v>
      </c>
    </row>
    <row r="1842" spans="2:3" x14ac:dyDescent="0.5">
      <c r="B1842">
        <v>6626</v>
      </c>
      <c r="C1842" t="s">
        <v>688</v>
      </c>
    </row>
    <row r="1843" spans="2:3" x14ac:dyDescent="0.5">
      <c r="B1843">
        <v>6627</v>
      </c>
      <c r="C1843" t="s">
        <v>688</v>
      </c>
    </row>
    <row r="1844" spans="2:3" x14ac:dyDescent="0.5">
      <c r="B1844">
        <v>6629</v>
      </c>
      <c r="C1844" t="s">
        <v>688</v>
      </c>
    </row>
    <row r="1845" spans="2:3" x14ac:dyDescent="0.5">
      <c r="B1845">
        <v>6631</v>
      </c>
      <c r="C1845" t="s">
        <v>217</v>
      </c>
    </row>
    <row r="1846" spans="2:3" x14ac:dyDescent="0.5">
      <c r="B1846">
        <v>6634</v>
      </c>
      <c r="C1846" t="s">
        <v>706</v>
      </c>
    </row>
    <row r="1847" spans="2:3" x14ac:dyDescent="0.5">
      <c r="B1847">
        <v>6641</v>
      </c>
      <c r="C1847" t="s">
        <v>129</v>
      </c>
    </row>
    <row r="1848" spans="2:3" x14ac:dyDescent="0.5">
      <c r="B1848">
        <v>6642</v>
      </c>
      <c r="C1848" t="s">
        <v>129</v>
      </c>
    </row>
    <row r="1849" spans="2:3" x14ac:dyDescent="0.5">
      <c r="B1849">
        <v>6644</v>
      </c>
      <c r="C1849" t="s">
        <v>129</v>
      </c>
    </row>
    <row r="1850" spans="2:3" x14ac:dyDescent="0.5">
      <c r="B1850">
        <v>6645</v>
      </c>
      <c r="C1850" t="s">
        <v>129</v>
      </c>
    </row>
    <row r="1851" spans="2:3" x14ac:dyDescent="0.5">
      <c r="B1851">
        <v>6651</v>
      </c>
      <c r="C1851" t="s">
        <v>217</v>
      </c>
    </row>
    <row r="1852" spans="2:3" x14ac:dyDescent="0.5">
      <c r="B1852">
        <v>6653</v>
      </c>
      <c r="C1852" t="s">
        <v>217</v>
      </c>
    </row>
    <row r="1853" spans="2:3" x14ac:dyDescent="0.5">
      <c r="B1853">
        <v>6654</v>
      </c>
      <c r="C1853" t="s">
        <v>217</v>
      </c>
    </row>
    <row r="1854" spans="2:3" x14ac:dyDescent="0.5">
      <c r="B1854">
        <v>6655</v>
      </c>
      <c r="C1854" t="s">
        <v>217</v>
      </c>
    </row>
    <row r="1855" spans="2:3" x14ac:dyDescent="0.5">
      <c r="B1855">
        <v>6657</v>
      </c>
      <c r="C1855" t="s">
        <v>688</v>
      </c>
    </row>
    <row r="1856" spans="2:3" x14ac:dyDescent="0.5">
      <c r="B1856">
        <v>6658</v>
      </c>
      <c r="C1856" t="s">
        <v>688</v>
      </c>
    </row>
    <row r="1857" spans="2:3" x14ac:dyDescent="0.5">
      <c r="B1857">
        <v>6659</v>
      </c>
      <c r="C1857" t="s">
        <v>688</v>
      </c>
    </row>
    <row r="1858" spans="2:3" x14ac:dyDescent="0.5">
      <c r="B1858">
        <v>6661</v>
      </c>
      <c r="C1858" t="s">
        <v>511</v>
      </c>
    </row>
    <row r="1859" spans="2:3" x14ac:dyDescent="0.5">
      <c r="B1859">
        <v>6662</v>
      </c>
      <c r="C1859" t="s">
        <v>511</v>
      </c>
    </row>
    <row r="1860" spans="2:3" x14ac:dyDescent="0.5">
      <c r="B1860">
        <v>6663</v>
      </c>
      <c r="C1860" t="s">
        <v>456</v>
      </c>
    </row>
    <row r="1861" spans="2:3" x14ac:dyDescent="0.5">
      <c r="B1861">
        <v>6665</v>
      </c>
      <c r="C1861" t="s">
        <v>511</v>
      </c>
    </row>
    <row r="1862" spans="2:3" x14ac:dyDescent="0.5">
      <c r="B1862">
        <v>6666</v>
      </c>
      <c r="C1862" t="s">
        <v>511</v>
      </c>
    </row>
    <row r="1863" spans="2:3" x14ac:dyDescent="0.5">
      <c r="B1863">
        <v>6668</v>
      </c>
      <c r="C1863" t="s">
        <v>511</v>
      </c>
    </row>
    <row r="1864" spans="2:3" x14ac:dyDescent="0.5">
      <c r="B1864">
        <v>6669</v>
      </c>
      <c r="C1864" t="s">
        <v>446</v>
      </c>
    </row>
    <row r="1865" spans="2:3" x14ac:dyDescent="0.5">
      <c r="B1865">
        <v>6671</v>
      </c>
      <c r="C1865" t="s">
        <v>511</v>
      </c>
    </row>
    <row r="1866" spans="2:3" x14ac:dyDescent="0.5">
      <c r="B1866">
        <v>6673</v>
      </c>
      <c r="C1866" t="s">
        <v>511</v>
      </c>
    </row>
    <row r="1867" spans="2:3" x14ac:dyDescent="0.5">
      <c r="B1867">
        <v>6674</v>
      </c>
      <c r="C1867" t="s">
        <v>511</v>
      </c>
    </row>
    <row r="1868" spans="2:3" x14ac:dyDescent="0.5">
      <c r="B1868">
        <v>6675</v>
      </c>
      <c r="C1868" t="s">
        <v>511</v>
      </c>
    </row>
    <row r="1869" spans="2:3" x14ac:dyDescent="0.5">
      <c r="B1869">
        <v>6678</v>
      </c>
      <c r="C1869" t="s">
        <v>511</v>
      </c>
    </row>
    <row r="1870" spans="2:3" x14ac:dyDescent="0.5">
      <c r="B1870">
        <v>6681</v>
      </c>
      <c r="C1870" t="s">
        <v>396</v>
      </c>
    </row>
    <row r="1871" spans="2:3" x14ac:dyDescent="0.5">
      <c r="B1871">
        <v>6684</v>
      </c>
      <c r="C1871" t="s">
        <v>396</v>
      </c>
    </row>
    <row r="1872" spans="2:3" x14ac:dyDescent="0.5">
      <c r="B1872">
        <v>6685</v>
      </c>
      <c r="C1872" t="s">
        <v>396</v>
      </c>
    </row>
    <row r="1873" spans="2:3" x14ac:dyDescent="0.5">
      <c r="B1873">
        <v>6686</v>
      </c>
      <c r="C1873" t="s">
        <v>396</v>
      </c>
    </row>
    <row r="1874" spans="2:3" x14ac:dyDescent="0.5">
      <c r="B1874">
        <v>6687</v>
      </c>
      <c r="C1874" t="s">
        <v>396</v>
      </c>
    </row>
    <row r="1875" spans="2:3" x14ac:dyDescent="0.5">
      <c r="B1875">
        <v>6691</v>
      </c>
      <c r="C1875" t="s">
        <v>396</v>
      </c>
    </row>
    <row r="1876" spans="2:3" x14ac:dyDescent="0.5">
      <c r="B1876">
        <v>6701</v>
      </c>
      <c r="C1876" t="s">
        <v>678</v>
      </c>
    </row>
    <row r="1877" spans="2:3" x14ac:dyDescent="0.5">
      <c r="B1877">
        <v>6702</v>
      </c>
      <c r="C1877" t="s">
        <v>678</v>
      </c>
    </row>
    <row r="1878" spans="2:3" x14ac:dyDescent="0.5">
      <c r="B1878">
        <v>6707</v>
      </c>
      <c r="C1878" t="s">
        <v>678</v>
      </c>
    </row>
    <row r="1879" spans="2:3" x14ac:dyDescent="0.5">
      <c r="B1879">
        <v>6708</v>
      </c>
      <c r="C1879" t="s">
        <v>678</v>
      </c>
    </row>
    <row r="1880" spans="2:3" x14ac:dyDescent="0.5">
      <c r="B1880">
        <v>6709</v>
      </c>
      <c r="C1880" t="s">
        <v>678</v>
      </c>
    </row>
    <row r="1881" spans="2:3" x14ac:dyDescent="0.5">
      <c r="B1881">
        <v>6711</v>
      </c>
      <c r="C1881" t="s">
        <v>225</v>
      </c>
    </row>
    <row r="1882" spans="2:3" x14ac:dyDescent="0.5">
      <c r="B1882">
        <v>6712</v>
      </c>
      <c r="C1882" t="s">
        <v>225</v>
      </c>
    </row>
    <row r="1883" spans="2:3" x14ac:dyDescent="0.5">
      <c r="B1883">
        <v>6714</v>
      </c>
      <c r="C1883" t="s">
        <v>225</v>
      </c>
    </row>
    <row r="1884" spans="2:3" x14ac:dyDescent="0.5">
      <c r="B1884">
        <v>6716</v>
      </c>
      <c r="C1884" t="s">
        <v>225</v>
      </c>
    </row>
    <row r="1885" spans="2:3" x14ac:dyDescent="0.5">
      <c r="B1885">
        <v>6717</v>
      </c>
      <c r="C1885" t="s">
        <v>225</v>
      </c>
    </row>
    <row r="1886" spans="2:3" x14ac:dyDescent="0.5">
      <c r="B1886">
        <v>6718</v>
      </c>
      <c r="C1886" t="s">
        <v>225</v>
      </c>
    </row>
    <row r="1887" spans="2:3" x14ac:dyDescent="0.5">
      <c r="B1887">
        <v>6721</v>
      </c>
      <c r="C1887" t="s">
        <v>225</v>
      </c>
    </row>
    <row r="1888" spans="2:3" x14ac:dyDescent="0.5">
      <c r="B1888">
        <v>6731</v>
      </c>
      <c r="C1888" t="s">
        <v>225</v>
      </c>
    </row>
    <row r="1889" spans="2:3" x14ac:dyDescent="0.5">
      <c r="B1889">
        <v>6732</v>
      </c>
      <c r="C1889" t="s">
        <v>225</v>
      </c>
    </row>
    <row r="1890" spans="2:3" x14ac:dyDescent="0.5">
      <c r="B1890">
        <v>6733</v>
      </c>
      <c r="C1890" t="s">
        <v>225</v>
      </c>
    </row>
    <row r="1891" spans="2:3" x14ac:dyDescent="0.5">
      <c r="B1891">
        <v>6741</v>
      </c>
      <c r="C1891" t="s">
        <v>225</v>
      </c>
    </row>
    <row r="1892" spans="2:3" x14ac:dyDescent="0.5">
      <c r="B1892">
        <v>6744</v>
      </c>
      <c r="C1892" t="s">
        <v>225</v>
      </c>
    </row>
    <row r="1893" spans="2:3" x14ac:dyDescent="0.5">
      <c r="B1893">
        <v>6745</v>
      </c>
      <c r="C1893" t="s">
        <v>225</v>
      </c>
    </row>
    <row r="1894" spans="2:3" x14ac:dyDescent="0.5">
      <c r="B1894">
        <v>6811</v>
      </c>
      <c r="C1894" t="s">
        <v>93</v>
      </c>
    </row>
    <row r="1895" spans="2:3" x14ac:dyDescent="0.5">
      <c r="B1895">
        <v>6812</v>
      </c>
      <c r="C1895" t="s">
        <v>93</v>
      </c>
    </row>
    <row r="1896" spans="2:3" x14ac:dyDescent="0.5">
      <c r="B1896">
        <v>6814</v>
      </c>
      <c r="C1896" t="s">
        <v>93</v>
      </c>
    </row>
    <row r="1897" spans="2:3" x14ac:dyDescent="0.5">
      <c r="B1897">
        <v>6816</v>
      </c>
      <c r="C1897" t="s">
        <v>93</v>
      </c>
    </row>
    <row r="1898" spans="2:3" x14ac:dyDescent="0.5">
      <c r="B1898">
        <v>6821</v>
      </c>
      <c r="C1898" t="s">
        <v>93</v>
      </c>
    </row>
    <row r="1899" spans="2:3" x14ac:dyDescent="0.5">
      <c r="B1899">
        <v>6822</v>
      </c>
      <c r="C1899" t="s">
        <v>93</v>
      </c>
    </row>
    <row r="1900" spans="2:3" x14ac:dyDescent="0.5">
      <c r="B1900">
        <v>6824</v>
      </c>
      <c r="C1900" t="s">
        <v>93</v>
      </c>
    </row>
    <row r="1901" spans="2:3" x14ac:dyDescent="0.5">
      <c r="B1901">
        <v>6825</v>
      </c>
      <c r="C1901" t="s">
        <v>93</v>
      </c>
    </row>
    <row r="1902" spans="2:3" x14ac:dyDescent="0.5">
      <c r="B1902">
        <v>6826</v>
      </c>
      <c r="C1902" t="s">
        <v>93</v>
      </c>
    </row>
    <row r="1903" spans="2:3" x14ac:dyDescent="0.5">
      <c r="B1903">
        <v>6827</v>
      </c>
      <c r="C1903" t="s">
        <v>93</v>
      </c>
    </row>
    <row r="1904" spans="2:3" x14ac:dyDescent="0.5">
      <c r="B1904">
        <v>6828</v>
      </c>
      <c r="C1904" t="s">
        <v>93</v>
      </c>
    </row>
    <row r="1905" spans="2:3" x14ac:dyDescent="0.5">
      <c r="B1905">
        <v>6831</v>
      </c>
      <c r="C1905" t="s">
        <v>93</v>
      </c>
    </row>
    <row r="1906" spans="2:3" x14ac:dyDescent="0.5">
      <c r="B1906">
        <v>6832</v>
      </c>
      <c r="C1906" t="s">
        <v>93</v>
      </c>
    </row>
    <row r="1907" spans="2:3" x14ac:dyDescent="0.5">
      <c r="B1907">
        <v>6836</v>
      </c>
      <c r="C1907" t="s">
        <v>93</v>
      </c>
    </row>
    <row r="1908" spans="2:3" x14ac:dyDescent="0.5">
      <c r="B1908">
        <v>6841</v>
      </c>
      <c r="C1908" t="s">
        <v>93</v>
      </c>
    </row>
    <row r="1909" spans="2:3" x14ac:dyDescent="0.5">
      <c r="B1909">
        <v>6842</v>
      </c>
      <c r="C1909" t="s">
        <v>93</v>
      </c>
    </row>
    <row r="1910" spans="2:3" x14ac:dyDescent="0.5">
      <c r="B1910">
        <v>6845</v>
      </c>
      <c r="C1910" t="s">
        <v>93</v>
      </c>
    </row>
    <row r="1911" spans="2:3" x14ac:dyDescent="0.5">
      <c r="B1911">
        <v>6846</v>
      </c>
      <c r="C1911" t="s">
        <v>93</v>
      </c>
    </row>
    <row r="1912" spans="2:3" x14ac:dyDescent="0.5">
      <c r="B1912">
        <v>6851</v>
      </c>
      <c r="C1912" t="s">
        <v>396</v>
      </c>
    </row>
    <row r="1913" spans="2:3" x14ac:dyDescent="0.5">
      <c r="B1913">
        <v>6852</v>
      </c>
      <c r="C1913" t="s">
        <v>396</v>
      </c>
    </row>
    <row r="1914" spans="2:3" x14ac:dyDescent="0.5">
      <c r="B1914">
        <v>6861</v>
      </c>
      <c r="C1914" t="s">
        <v>529</v>
      </c>
    </row>
    <row r="1915" spans="2:3" x14ac:dyDescent="0.5">
      <c r="B1915">
        <v>6865</v>
      </c>
      <c r="C1915" t="s">
        <v>529</v>
      </c>
    </row>
    <row r="1916" spans="2:3" x14ac:dyDescent="0.5">
      <c r="B1916">
        <v>6866</v>
      </c>
      <c r="C1916" t="s">
        <v>529</v>
      </c>
    </row>
    <row r="1917" spans="2:3" x14ac:dyDescent="0.5">
      <c r="B1917">
        <v>6871</v>
      </c>
      <c r="C1917" t="s">
        <v>529</v>
      </c>
    </row>
    <row r="1918" spans="2:3" x14ac:dyDescent="0.5">
      <c r="B1918">
        <v>6874</v>
      </c>
      <c r="C1918" t="s">
        <v>529</v>
      </c>
    </row>
    <row r="1919" spans="2:3" x14ac:dyDescent="0.5">
      <c r="B1919">
        <v>6881</v>
      </c>
      <c r="C1919" t="s">
        <v>535</v>
      </c>
    </row>
    <row r="1920" spans="2:3" x14ac:dyDescent="0.5">
      <c r="B1920">
        <v>6891</v>
      </c>
      <c r="C1920" t="s">
        <v>553</v>
      </c>
    </row>
    <row r="1921" spans="2:3" x14ac:dyDescent="0.5">
      <c r="B1921">
        <v>6901</v>
      </c>
      <c r="C1921" t="s">
        <v>729</v>
      </c>
    </row>
    <row r="1922" spans="2:3" x14ac:dyDescent="0.5">
      <c r="B1922">
        <v>6902</v>
      </c>
      <c r="C1922" t="s">
        <v>729</v>
      </c>
    </row>
    <row r="1923" spans="2:3" x14ac:dyDescent="0.5">
      <c r="B1923">
        <v>6905</v>
      </c>
      <c r="C1923" t="s">
        <v>729</v>
      </c>
    </row>
    <row r="1924" spans="2:3" x14ac:dyDescent="0.5">
      <c r="B1924">
        <v>6909</v>
      </c>
      <c r="C1924" t="s">
        <v>729</v>
      </c>
    </row>
    <row r="1925" spans="2:3" x14ac:dyDescent="0.5">
      <c r="B1925">
        <v>6911</v>
      </c>
      <c r="C1925" t="s">
        <v>729</v>
      </c>
    </row>
    <row r="1926" spans="2:3" x14ac:dyDescent="0.5">
      <c r="B1926">
        <v>6913</v>
      </c>
      <c r="C1926" t="s">
        <v>729</v>
      </c>
    </row>
    <row r="1927" spans="2:3" x14ac:dyDescent="0.5">
      <c r="B1927">
        <v>6914</v>
      </c>
      <c r="C1927" t="s">
        <v>729</v>
      </c>
    </row>
    <row r="1928" spans="2:3" x14ac:dyDescent="0.5">
      <c r="B1928">
        <v>6916</v>
      </c>
      <c r="C1928" t="s">
        <v>729</v>
      </c>
    </row>
    <row r="1929" spans="2:3" x14ac:dyDescent="0.5">
      <c r="B1929">
        <v>6921</v>
      </c>
      <c r="C1929" t="s">
        <v>219</v>
      </c>
    </row>
    <row r="1930" spans="2:3" x14ac:dyDescent="0.5">
      <c r="B1930">
        <v>6922</v>
      </c>
      <c r="C1930" t="s">
        <v>219</v>
      </c>
    </row>
    <row r="1931" spans="2:3" x14ac:dyDescent="0.5">
      <c r="B1931">
        <v>6923</v>
      </c>
      <c r="C1931" t="s">
        <v>219</v>
      </c>
    </row>
    <row r="1932" spans="2:3" x14ac:dyDescent="0.5">
      <c r="B1932">
        <v>6924</v>
      </c>
      <c r="C1932" t="s">
        <v>219</v>
      </c>
    </row>
    <row r="1933" spans="2:3" x14ac:dyDescent="0.5">
      <c r="B1933">
        <v>6931</v>
      </c>
      <c r="C1933" t="s">
        <v>694</v>
      </c>
    </row>
    <row r="1934" spans="2:3" x14ac:dyDescent="0.5">
      <c r="B1934">
        <v>6942</v>
      </c>
      <c r="C1934" t="s">
        <v>440</v>
      </c>
    </row>
    <row r="1935" spans="2:3" x14ac:dyDescent="0.5">
      <c r="B1935">
        <v>6951</v>
      </c>
      <c r="C1935" t="s">
        <v>535</v>
      </c>
    </row>
    <row r="1936" spans="2:3" x14ac:dyDescent="0.5">
      <c r="B1936">
        <v>6952</v>
      </c>
      <c r="C1936" t="s">
        <v>535</v>
      </c>
    </row>
    <row r="1937" spans="2:3" x14ac:dyDescent="0.5">
      <c r="B1937">
        <v>6953</v>
      </c>
      <c r="C1937" t="s">
        <v>535</v>
      </c>
    </row>
    <row r="1938" spans="2:3" x14ac:dyDescent="0.5">
      <c r="B1938">
        <v>6961</v>
      </c>
      <c r="C1938" t="s">
        <v>157</v>
      </c>
    </row>
    <row r="1939" spans="2:3" x14ac:dyDescent="0.5">
      <c r="B1939">
        <v>6964</v>
      </c>
      <c r="C1939" t="s">
        <v>157</v>
      </c>
    </row>
    <row r="1940" spans="2:3" x14ac:dyDescent="0.5">
      <c r="B1940">
        <v>6971</v>
      </c>
      <c r="C1940" t="s">
        <v>157</v>
      </c>
    </row>
    <row r="1941" spans="2:3" x14ac:dyDescent="0.5">
      <c r="B1941">
        <v>6982</v>
      </c>
      <c r="C1941" t="s">
        <v>203</v>
      </c>
    </row>
    <row r="1942" spans="2:3" x14ac:dyDescent="0.5">
      <c r="B1942">
        <v>6986</v>
      </c>
      <c r="C1942" t="s">
        <v>729</v>
      </c>
    </row>
    <row r="1943" spans="2:3" x14ac:dyDescent="0.5">
      <c r="B1943">
        <v>6987</v>
      </c>
      <c r="C1943" t="s">
        <v>729</v>
      </c>
    </row>
    <row r="1944" spans="2:3" x14ac:dyDescent="0.5">
      <c r="B1944">
        <v>6988</v>
      </c>
      <c r="C1944" t="s">
        <v>729</v>
      </c>
    </row>
    <row r="1945" spans="2:3" x14ac:dyDescent="0.5">
      <c r="B1945">
        <v>6991</v>
      </c>
      <c r="C1945" t="s">
        <v>535</v>
      </c>
    </row>
    <row r="1946" spans="2:3" x14ac:dyDescent="0.5">
      <c r="B1946">
        <v>6999</v>
      </c>
      <c r="C1946" t="s">
        <v>155</v>
      </c>
    </row>
    <row r="1947" spans="2:3" x14ac:dyDescent="0.5">
      <c r="B1947">
        <v>7001</v>
      </c>
      <c r="C1947" t="s">
        <v>205</v>
      </c>
    </row>
    <row r="1948" spans="2:3" x14ac:dyDescent="0.5">
      <c r="B1948">
        <v>7002</v>
      </c>
      <c r="C1948" t="s">
        <v>205</v>
      </c>
    </row>
    <row r="1949" spans="2:3" x14ac:dyDescent="0.5">
      <c r="B1949">
        <v>7004</v>
      </c>
      <c r="C1949" t="s">
        <v>205</v>
      </c>
    </row>
    <row r="1950" spans="2:3" x14ac:dyDescent="0.5">
      <c r="B1950">
        <v>7005</v>
      </c>
      <c r="C1950" t="s">
        <v>205</v>
      </c>
    </row>
    <row r="1951" spans="2:3" x14ac:dyDescent="0.5">
      <c r="B1951">
        <v>7006</v>
      </c>
      <c r="C1951" t="s">
        <v>205</v>
      </c>
    </row>
    <row r="1952" spans="2:3" x14ac:dyDescent="0.5">
      <c r="B1952">
        <v>7007</v>
      </c>
      <c r="C1952" t="s">
        <v>205</v>
      </c>
    </row>
    <row r="1953" spans="2:3" x14ac:dyDescent="0.5">
      <c r="B1953">
        <v>7008</v>
      </c>
      <c r="C1953" t="s">
        <v>205</v>
      </c>
    </row>
    <row r="1954" spans="2:3" x14ac:dyDescent="0.5">
      <c r="B1954">
        <v>7009</v>
      </c>
      <c r="C1954" t="s">
        <v>205</v>
      </c>
    </row>
    <row r="1955" spans="2:3" x14ac:dyDescent="0.5">
      <c r="B1955">
        <v>7011</v>
      </c>
      <c r="C1955" t="s">
        <v>205</v>
      </c>
    </row>
    <row r="1956" spans="2:3" x14ac:dyDescent="0.5">
      <c r="B1956">
        <v>7021</v>
      </c>
      <c r="C1956" t="s">
        <v>155</v>
      </c>
    </row>
    <row r="1957" spans="2:3" x14ac:dyDescent="0.5">
      <c r="B1957">
        <v>7031</v>
      </c>
      <c r="C1957" t="s">
        <v>205</v>
      </c>
    </row>
    <row r="1958" spans="2:3" x14ac:dyDescent="0.5">
      <c r="B1958">
        <v>7035</v>
      </c>
      <c r="C1958" t="s">
        <v>440</v>
      </c>
    </row>
    <row r="1959" spans="2:3" x14ac:dyDescent="0.5">
      <c r="B1959">
        <v>7037</v>
      </c>
      <c r="C1959" t="s">
        <v>440</v>
      </c>
    </row>
    <row r="1960" spans="2:3" x14ac:dyDescent="0.5">
      <c r="B1960">
        <v>7038</v>
      </c>
      <c r="C1960" t="s">
        <v>440</v>
      </c>
    </row>
    <row r="1961" spans="2:3" x14ac:dyDescent="0.5">
      <c r="B1961">
        <v>7039</v>
      </c>
      <c r="C1961" t="s">
        <v>440</v>
      </c>
    </row>
    <row r="1962" spans="2:3" x14ac:dyDescent="0.5">
      <c r="B1962">
        <v>7041</v>
      </c>
      <c r="C1962" t="s">
        <v>440</v>
      </c>
    </row>
    <row r="1963" spans="2:3" x14ac:dyDescent="0.5">
      <c r="B1963">
        <v>7044</v>
      </c>
      <c r="C1963" t="s">
        <v>440</v>
      </c>
    </row>
    <row r="1964" spans="2:3" x14ac:dyDescent="0.5">
      <c r="B1964">
        <v>7045</v>
      </c>
      <c r="C1964" t="s">
        <v>440</v>
      </c>
    </row>
    <row r="1965" spans="2:3" x14ac:dyDescent="0.5">
      <c r="B1965">
        <v>7047</v>
      </c>
      <c r="C1965" t="s">
        <v>440</v>
      </c>
    </row>
    <row r="1966" spans="2:3" x14ac:dyDescent="0.5">
      <c r="B1966">
        <v>7051</v>
      </c>
      <c r="C1966" t="s">
        <v>506</v>
      </c>
    </row>
    <row r="1967" spans="2:3" x14ac:dyDescent="0.5">
      <c r="B1967">
        <v>7055</v>
      </c>
      <c r="C1967" t="s">
        <v>506</v>
      </c>
    </row>
    <row r="1968" spans="2:3" x14ac:dyDescent="0.5">
      <c r="B1968">
        <v>7061</v>
      </c>
      <c r="C1968" t="s">
        <v>506</v>
      </c>
    </row>
    <row r="1969" spans="2:3" x14ac:dyDescent="0.5">
      <c r="B1969">
        <v>7064</v>
      </c>
      <c r="C1969" t="s">
        <v>506</v>
      </c>
    </row>
    <row r="1970" spans="2:3" x14ac:dyDescent="0.5">
      <c r="B1970">
        <v>7071</v>
      </c>
      <c r="C1970" t="s">
        <v>506</v>
      </c>
    </row>
    <row r="1971" spans="2:3" x14ac:dyDescent="0.5">
      <c r="B1971">
        <v>7081</v>
      </c>
      <c r="C1971" t="s">
        <v>506</v>
      </c>
    </row>
    <row r="1972" spans="2:3" x14ac:dyDescent="0.5">
      <c r="B1972">
        <v>7084</v>
      </c>
      <c r="C1972" t="s">
        <v>506</v>
      </c>
    </row>
    <row r="1973" spans="2:3" x14ac:dyDescent="0.5">
      <c r="B1973">
        <v>7091</v>
      </c>
      <c r="C1973" t="s">
        <v>64</v>
      </c>
    </row>
    <row r="1974" spans="2:3" x14ac:dyDescent="0.5">
      <c r="B1974">
        <v>7101</v>
      </c>
      <c r="C1974" t="s">
        <v>711</v>
      </c>
    </row>
    <row r="1975" spans="2:3" x14ac:dyDescent="0.5">
      <c r="B1975">
        <v>7102</v>
      </c>
      <c r="C1975" t="s">
        <v>711</v>
      </c>
    </row>
    <row r="1976" spans="2:3" x14ac:dyDescent="0.5">
      <c r="B1976">
        <v>7104</v>
      </c>
      <c r="C1976" t="s">
        <v>711</v>
      </c>
    </row>
    <row r="1977" spans="2:3" x14ac:dyDescent="0.5">
      <c r="B1977">
        <v>7107</v>
      </c>
      <c r="C1977" t="s">
        <v>711</v>
      </c>
    </row>
    <row r="1978" spans="2:3" x14ac:dyDescent="0.5">
      <c r="B1978">
        <v>7108</v>
      </c>
      <c r="C1978" t="s">
        <v>711</v>
      </c>
    </row>
    <row r="1979" spans="2:3" x14ac:dyDescent="0.5">
      <c r="B1979">
        <v>7115</v>
      </c>
      <c r="C1979" t="s">
        <v>711</v>
      </c>
    </row>
    <row r="1980" spans="2:3" x14ac:dyDescent="0.5">
      <c r="B1980">
        <v>7121</v>
      </c>
      <c r="C1980" t="s">
        <v>64</v>
      </c>
    </row>
    <row r="1981" spans="2:3" x14ac:dyDescent="0.5">
      <c r="B1981">
        <v>7122</v>
      </c>
      <c r="C1981" t="s">
        <v>64</v>
      </c>
    </row>
    <row r="1982" spans="2:3" x14ac:dyDescent="0.5">
      <c r="B1982">
        <v>7126</v>
      </c>
      <c r="C1982" t="s">
        <v>64</v>
      </c>
    </row>
    <row r="1983" spans="2:3" x14ac:dyDescent="0.5">
      <c r="B1983">
        <v>7131</v>
      </c>
      <c r="C1983" t="s">
        <v>491</v>
      </c>
    </row>
    <row r="1984" spans="2:3" x14ac:dyDescent="0.5">
      <c r="B1984">
        <v>7132</v>
      </c>
      <c r="C1984" t="s">
        <v>491</v>
      </c>
    </row>
    <row r="1985" spans="2:3" x14ac:dyDescent="0.5">
      <c r="B1985">
        <v>7135</v>
      </c>
      <c r="C1985" t="s">
        <v>491</v>
      </c>
    </row>
    <row r="1986" spans="2:3" x14ac:dyDescent="0.5">
      <c r="B1986">
        <v>7137</v>
      </c>
      <c r="C1986" t="s">
        <v>491</v>
      </c>
    </row>
    <row r="1987" spans="2:3" x14ac:dyDescent="0.5">
      <c r="B1987">
        <v>7141</v>
      </c>
      <c r="C1987" t="s">
        <v>491</v>
      </c>
    </row>
    <row r="1988" spans="2:3" x14ac:dyDescent="0.5">
      <c r="B1988">
        <v>7151</v>
      </c>
      <c r="C1988" t="s">
        <v>123</v>
      </c>
    </row>
    <row r="1989" spans="2:3" x14ac:dyDescent="0.5">
      <c r="B1989">
        <v>7157</v>
      </c>
      <c r="C1989" t="s">
        <v>123</v>
      </c>
    </row>
    <row r="1990" spans="2:3" x14ac:dyDescent="0.5">
      <c r="B1990">
        <v>7161</v>
      </c>
      <c r="C1990" t="s">
        <v>123</v>
      </c>
    </row>
    <row r="1991" spans="2:3" x14ac:dyDescent="0.5">
      <c r="B1991">
        <v>7165</v>
      </c>
      <c r="C1991" t="s">
        <v>123</v>
      </c>
    </row>
    <row r="1992" spans="2:3" x14ac:dyDescent="0.5">
      <c r="B1992">
        <v>7201</v>
      </c>
      <c r="C1992" t="s">
        <v>739</v>
      </c>
    </row>
    <row r="1993" spans="2:3" x14ac:dyDescent="0.5">
      <c r="B1993">
        <v>7202</v>
      </c>
      <c r="C1993" t="s">
        <v>739</v>
      </c>
    </row>
    <row r="1994" spans="2:3" x14ac:dyDescent="0.5">
      <c r="B1994">
        <v>7204</v>
      </c>
      <c r="C1994" t="s">
        <v>739</v>
      </c>
    </row>
    <row r="1995" spans="2:3" x14ac:dyDescent="0.5">
      <c r="B1995">
        <v>7205</v>
      </c>
      <c r="C1995" t="s">
        <v>739</v>
      </c>
    </row>
    <row r="1996" spans="2:3" x14ac:dyDescent="0.5">
      <c r="B1996">
        <v>7207</v>
      </c>
      <c r="C1996" t="s">
        <v>739</v>
      </c>
    </row>
    <row r="1997" spans="2:3" x14ac:dyDescent="0.5">
      <c r="B1997">
        <v>7211</v>
      </c>
      <c r="C1997" t="s">
        <v>400</v>
      </c>
    </row>
    <row r="1998" spans="2:3" x14ac:dyDescent="0.5">
      <c r="B1998">
        <v>7217</v>
      </c>
      <c r="C1998" t="s">
        <v>400</v>
      </c>
    </row>
    <row r="1999" spans="2:3" x14ac:dyDescent="0.5">
      <c r="B1999">
        <v>7218</v>
      </c>
      <c r="C1999" t="s">
        <v>400</v>
      </c>
    </row>
    <row r="2000" spans="2:3" x14ac:dyDescent="0.5">
      <c r="B2000">
        <v>7221</v>
      </c>
      <c r="C2000" t="s">
        <v>155</v>
      </c>
    </row>
    <row r="2001" spans="2:3" x14ac:dyDescent="0.5">
      <c r="B2001">
        <v>7231</v>
      </c>
      <c r="C2001" t="s">
        <v>739</v>
      </c>
    </row>
    <row r="2002" spans="2:3" x14ac:dyDescent="0.5">
      <c r="B2002">
        <v>7241</v>
      </c>
      <c r="C2002" t="s">
        <v>400</v>
      </c>
    </row>
    <row r="2003" spans="2:3" x14ac:dyDescent="0.5">
      <c r="B2003">
        <v>7251</v>
      </c>
      <c r="C2003" t="s">
        <v>155</v>
      </c>
    </row>
    <row r="2004" spans="2:3" x14ac:dyDescent="0.5">
      <c r="B2004">
        <v>7255</v>
      </c>
      <c r="C2004" t="s">
        <v>155</v>
      </c>
    </row>
    <row r="2005" spans="2:3" x14ac:dyDescent="0.5">
      <c r="B2005">
        <v>7256</v>
      </c>
      <c r="C2005" t="s">
        <v>155</v>
      </c>
    </row>
    <row r="2006" spans="2:3" x14ac:dyDescent="0.5">
      <c r="B2006">
        <v>7261</v>
      </c>
      <c r="C2006" t="s">
        <v>123</v>
      </c>
    </row>
    <row r="2007" spans="2:3" x14ac:dyDescent="0.5">
      <c r="B2007">
        <v>7263</v>
      </c>
      <c r="C2007" t="s">
        <v>491</v>
      </c>
    </row>
    <row r="2008" spans="2:3" x14ac:dyDescent="0.5">
      <c r="B2008">
        <v>7271</v>
      </c>
      <c r="C2008" t="s">
        <v>123</v>
      </c>
    </row>
    <row r="2009" spans="2:3" x14ac:dyDescent="0.5">
      <c r="B2009">
        <v>7273</v>
      </c>
      <c r="C2009" t="s">
        <v>123</v>
      </c>
    </row>
    <row r="2010" spans="2:3" x14ac:dyDescent="0.5">
      <c r="B2010">
        <v>7274</v>
      </c>
      <c r="C2010" t="s">
        <v>123</v>
      </c>
    </row>
    <row r="2011" spans="2:3" x14ac:dyDescent="0.5">
      <c r="B2011">
        <v>7275</v>
      </c>
      <c r="C2011" t="s">
        <v>123</v>
      </c>
    </row>
    <row r="2012" spans="2:3" x14ac:dyDescent="0.5">
      <c r="B2012">
        <v>7311</v>
      </c>
      <c r="C2012" t="s">
        <v>91</v>
      </c>
    </row>
    <row r="2013" spans="2:3" x14ac:dyDescent="0.5">
      <c r="B2013">
        <v>7312</v>
      </c>
      <c r="C2013" t="s">
        <v>91</v>
      </c>
    </row>
    <row r="2014" spans="2:3" x14ac:dyDescent="0.5">
      <c r="B2014">
        <v>7314</v>
      </c>
      <c r="C2014" t="s">
        <v>91</v>
      </c>
    </row>
    <row r="2015" spans="2:3" x14ac:dyDescent="0.5">
      <c r="B2015">
        <v>7315</v>
      </c>
      <c r="C2015" t="s">
        <v>91</v>
      </c>
    </row>
    <row r="2016" spans="2:3" x14ac:dyDescent="0.5">
      <c r="B2016">
        <v>7317</v>
      </c>
      <c r="C2016" t="s">
        <v>91</v>
      </c>
    </row>
    <row r="2017" spans="2:3" x14ac:dyDescent="0.5">
      <c r="B2017">
        <v>7321</v>
      </c>
      <c r="C2017" t="s">
        <v>91</v>
      </c>
    </row>
    <row r="2018" spans="2:3" x14ac:dyDescent="0.5">
      <c r="B2018">
        <v>7322</v>
      </c>
      <c r="C2018" t="s">
        <v>91</v>
      </c>
    </row>
    <row r="2019" spans="2:3" x14ac:dyDescent="0.5">
      <c r="B2019">
        <v>7323</v>
      </c>
      <c r="C2019" t="s">
        <v>91</v>
      </c>
    </row>
    <row r="2020" spans="2:3" x14ac:dyDescent="0.5">
      <c r="B2020">
        <v>7324</v>
      </c>
      <c r="C2020" t="s">
        <v>91</v>
      </c>
    </row>
    <row r="2021" spans="2:3" x14ac:dyDescent="0.5">
      <c r="B2021">
        <v>7325</v>
      </c>
      <c r="C2021" t="s">
        <v>91</v>
      </c>
    </row>
    <row r="2022" spans="2:3" x14ac:dyDescent="0.5">
      <c r="B2022">
        <v>7328</v>
      </c>
      <c r="C2022" t="s">
        <v>91</v>
      </c>
    </row>
    <row r="2023" spans="2:3" x14ac:dyDescent="0.5">
      <c r="B2023">
        <v>7331</v>
      </c>
      <c r="C2023" t="s">
        <v>91</v>
      </c>
    </row>
    <row r="2024" spans="2:3" x14ac:dyDescent="0.5">
      <c r="B2024">
        <v>7332</v>
      </c>
      <c r="C2024" t="s">
        <v>91</v>
      </c>
    </row>
    <row r="2025" spans="2:3" x14ac:dyDescent="0.5">
      <c r="B2025">
        <v>7333</v>
      </c>
      <c r="C2025" t="s">
        <v>91</v>
      </c>
    </row>
    <row r="2026" spans="2:3" x14ac:dyDescent="0.5">
      <c r="B2026">
        <v>7334</v>
      </c>
      <c r="C2026" t="s">
        <v>91</v>
      </c>
    </row>
    <row r="2027" spans="2:3" x14ac:dyDescent="0.5">
      <c r="B2027">
        <v>7335</v>
      </c>
      <c r="C2027" t="s">
        <v>91</v>
      </c>
    </row>
    <row r="2028" spans="2:3" x14ac:dyDescent="0.5">
      <c r="B2028">
        <v>7339</v>
      </c>
      <c r="C2028" t="s">
        <v>91</v>
      </c>
    </row>
    <row r="2029" spans="2:3" x14ac:dyDescent="0.5">
      <c r="B2029">
        <v>7341</v>
      </c>
      <c r="C2029" t="s">
        <v>91</v>
      </c>
    </row>
    <row r="2030" spans="2:3" x14ac:dyDescent="0.5">
      <c r="B2030">
        <v>7345</v>
      </c>
      <c r="C2030" t="s">
        <v>91</v>
      </c>
    </row>
    <row r="2031" spans="2:3" x14ac:dyDescent="0.5">
      <c r="B2031">
        <v>7351</v>
      </c>
      <c r="C2031" t="s">
        <v>91</v>
      </c>
    </row>
    <row r="2032" spans="2:3" x14ac:dyDescent="0.5">
      <c r="B2032">
        <v>7361</v>
      </c>
      <c r="C2032" t="s">
        <v>91</v>
      </c>
    </row>
    <row r="2033" spans="2:3" x14ac:dyDescent="0.5">
      <c r="B2033">
        <v>7364</v>
      </c>
      <c r="C2033" t="s">
        <v>91</v>
      </c>
    </row>
    <row r="2034" spans="2:3" x14ac:dyDescent="0.5">
      <c r="B2034">
        <v>7371</v>
      </c>
      <c r="C2034" t="s">
        <v>91</v>
      </c>
    </row>
    <row r="2035" spans="2:3" x14ac:dyDescent="0.5">
      <c r="B2035">
        <v>7381</v>
      </c>
      <c r="C2035" t="s">
        <v>91</v>
      </c>
    </row>
    <row r="2036" spans="2:3" x14ac:dyDescent="0.5">
      <c r="B2036">
        <v>7383</v>
      </c>
      <c r="C2036" t="s">
        <v>666</v>
      </c>
    </row>
    <row r="2037" spans="2:3" x14ac:dyDescent="0.5">
      <c r="B2037">
        <v>7384</v>
      </c>
      <c r="C2037" t="s">
        <v>666</v>
      </c>
    </row>
    <row r="2038" spans="2:3" x14ac:dyDescent="0.5">
      <c r="B2038">
        <v>7391</v>
      </c>
      <c r="C2038" t="s">
        <v>666</v>
      </c>
    </row>
    <row r="2039" spans="2:3" x14ac:dyDescent="0.5">
      <c r="B2039">
        <v>7395</v>
      </c>
      <c r="C2039" t="s">
        <v>666</v>
      </c>
    </row>
    <row r="2040" spans="2:3" x14ac:dyDescent="0.5">
      <c r="B2040">
        <v>7396</v>
      </c>
      <c r="C2040" t="s">
        <v>666</v>
      </c>
    </row>
    <row r="2041" spans="2:3" x14ac:dyDescent="0.5">
      <c r="B2041">
        <v>7397</v>
      </c>
      <c r="C2041" t="s">
        <v>666</v>
      </c>
    </row>
    <row r="2042" spans="2:3" x14ac:dyDescent="0.5">
      <c r="B2042">
        <v>7399</v>
      </c>
      <c r="C2042" t="s">
        <v>157</v>
      </c>
    </row>
    <row r="2043" spans="2:3" x14ac:dyDescent="0.5">
      <c r="B2043">
        <v>7411</v>
      </c>
      <c r="C2043" t="s">
        <v>195</v>
      </c>
    </row>
    <row r="2044" spans="2:3" x14ac:dyDescent="0.5">
      <c r="B2044">
        <v>7412</v>
      </c>
      <c r="C2044" t="s">
        <v>195</v>
      </c>
    </row>
    <row r="2045" spans="2:3" x14ac:dyDescent="0.5">
      <c r="B2045">
        <v>7413</v>
      </c>
      <c r="C2045" t="s">
        <v>195</v>
      </c>
    </row>
    <row r="2046" spans="2:3" x14ac:dyDescent="0.5">
      <c r="B2046">
        <v>7415</v>
      </c>
      <c r="C2046" t="s">
        <v>195</v>
      </c>
    </row>
    <row r="2047" spans="2:3" x14ac:dyDescent="0.5">
      <c r="B2047">
        <v>7416</v>
      </c>
      <c r="C2047" t="s">
        <v>195</v>
      </c>
    </row>
    <row r="2048" spans="2:3" x14ac:dyDescent="0.5">
      <c r="B2048">
        <v>7417</v>
      </c>
      <c r="C2048" t="s">
        <v>195</v>
      </c>
    </row>
    <row r="2049" spans="2:3" x14ac:dyDescent="0.5">
      <c r="B2049">
        <v>7418</v>
      </c>
      <c r="C2049" t="s">
        <v>195</v>
      </c>
    </row>
    <row r="2050" spans="2:3" x14ac:dyDescent="0.5">
      <c r="B2050">
        <v>7419</v>
      </c>
      <c r="C2050" t="s">
        <v>195</v>
      </c>
    </row>
    <row r="2051" spans="2:3" x14ac:dyDescent="0.5">
      <c r="B2051">
        <v>7422</v>
      </c>
      <c r="C2051" t="s">
        <v>195</v>
      </c>
    </row>
    <row r="2052" spans="2:3" x14ac:dyDescent="0.5">
      <c r="B2052">
        <v>7424</v>
      </c>
      <c r="C2052" t="s">
        <v>195</v>
      </c>
    </row>
    <row r="2053" spans="2:3" x14ac:dyDescent="0.5">
      <c r="B2053">
        <v>7425</v>
      </c>
      <c r="C2053" t="s">
        <v>195</v>
      </c>
    </row>
    <row r="2054" spans="2:3" x14ac:dyDescent="0.5">
      <c r="B2054">
        <v>7429</v>
      </c>
      <c r="C2054" t="s">
        <v>195</v>
      </c>
    </row>
    <row r="2055" spans="2:3" x14ac:dyDescent="0.5">
      <c r="B2055">
        <v>7431</v>
      </c>
      <c r="C2055" t="s">
        <v>195</v>
      </c>
    </row>
    <row r="2056" spans="2:3" x14ac:dyDescent="0.5">
      <c r="B2056">
        <v>7433</v>
      </c>
      <c r="C2056" t="s">
        <v>195</v>
      </c>
    </row>
    <row r="2057" spans="2:3" x14ac:dyDescent="0.5">
      <c r="B2057">
        <v>7434</v>
      </c>
      <c r="C2057" t="s">
        <v>195</v>
      </c>
    </row>
    <row r="2058" spans="2:3" x14ac:dyDescent="0.5">
      <c r="B2058">
        <v>7437</v>
      </c>
      <c r="C2058" t="s">
        <v>195</v>
      </c>
    </row>
    <row r="2059" spans="2:3" x14ac:dyDescent="0.5">
      <c r="B2059">
        <v>7441</v>
      </c>
      <c r="C2059" t="s">
        <v>314</v>
      </c>
    </row>
    <row r="2060" spans="2:3" x14ac:dyDescent="0.5">
      <c r="B2060">
        <v>7442</v>
      </c>
      <c r="C2060" t="s">
        <v>314</v>
      </c>
    </row>
    <row r="2061" spans="2:3" x14ac:dyDescent="0.5">
      <c r="B2061">
        <v>7443</v>
      </c>
      <c r="C2061" t="s">
        <v>314</v>
      </c>
    </row>
    <row r="2062" spans="2:3" x14ac:dyDescent="0.5">
      <c r="B2062">
        <v>7447</v>
      </c>
      <c r="C2062" t="s">
        <v>314</v>
      </c>
    </row>
    <row r="2063" spans="2:3" x14ac:dyDescent="0.5">
      <c r="B2063">
        <v>7448</v>
      </c>
      <c r="C2063" t="s">
        <v>314</v>
      </c>
    </row>
    <row r="2064" spans="2:3" x14ac:dyDescent="0.5">
      <c r="B2064">
        <v>7451</v>
      </c>
      <c r="C2064" t="s">
        <v>541</v>
      </c>
    </row>
    <row r="2065" spans="2:3" x14ac:dyDescent="0.5">
      <c r="B2065">
        <v>7461</v>
      </c>
      <c r="C2065" t="s">
        <v>541</v>
      </c>
    </row>
    <row r="2066" spans="2:3" x14ac:dyDescent="0.5">
      <c r="B2066">
        <v>7462</v>
      </c>
      <c r="C2066" t="s">
        <v>541</v>
      </c>
    </row>
    <row r="2067" spans="2:3" x14ac:dyDescent="0.5">
      <c r="B2067">
        <v>7463</v>
      </c>
      <c r="C2067" t="s">
        <v>541</v>
      </c>
    </row>
    <row r="2068" spans="2:3" x14ac:dyDescent="0.5">
      <c r="B2068">
        <v>7466</v>
      </c>
      <c r="C2068" t="s">
        <v>704</v>
      </c>
    </row>
    <row r="2069" spans="2:3" x14ac:dyDescent="0.5">
      <c r="B2069">
        <v>7467</v>
      </c>
      <c r="C2069" t="s">
        <v>704</v>
      </c>
    </row>
    <row r="2070" spans="2:3" x14ac:dyDescent="0.5">
      <c r="B2070">
        <v>7468</v>
      </c>
      <c r="C2070" t="s">
        <v>704</v>
      </c>
    </row>
    <row r="2071" spans="2:3" x14ac:dyDescent="0.5">
      <c r="B2071">
        <v>7471</v>
      </c>
      <c r="C2071" t="s">
        <v>339</v>
      </c>
    </row>
    <row r="2072" spans="2:3" x14ac:dyDescent="0.5">
      <c r="B2072">
        <v>7472</v>
      </c>
      <c r="C2072" t="s">
        <v>339</v>
      </c>
    </row>
    <row r="2073" spans="2:3" x14ac:dyDescent="0.5">
      <c r="B2073">
        <v>7475</v>
      </c>
      <c r="C2073" t="s">
        <v>339</v>
      </c>
    </row>
    <row r="2074" spans="2:3" x14ac:dyDescent="0.5">
      <c r="B2074">
        <v>7478</v>
      </c>
      <c r="C2074" t="s">
        <v>339</v>
      </c>
    </row>
    <row r="2075" spans="2:3" x14ac:dyDescent="0.5">
      <c r="B2075">
        <v>7481</v>
      </c>
      <c r="C2075" t="s">
        <v>281</v>
      </c>
    </row>
    <row r="2076" spans="2:3" x14ac:dyDescent="0.5">
      <c r="B2076">
        <v>7482</v>
      </c>
      <c r="C2076" t="s">
        <v>281</v>
      </c>
    </row>
    <row r="2077" spans="2:3" x14ac:dyDescent="0.5">
      <c r="B2077">
        <v>7483</v>
      </c>
      <c r="C2077" t="s">
        <v>281</v>
      </c>
    </row>
    <row r="2078" spans="2:3" x14ac:dyDescent="0.5">
      <c r="B2078">
        <v>7491</v>
      </c>
      <c r="C2078" t="s">
        <v>339</v>
      </c>
    </row>
    <row r="2079" spans="2:3" x14ac:dyDescent="0.5">
      <c r="B2079">
        <v>7495</v>
      </c>
      <c r="C2079" t="s">
        <v>339</v>
      </c>
    </row>
    <row r="2080" spans="2:3" x14ac:dyDescent="0.5">
      <c r="B2080">
        <v>7496</v>
      </c>
      <c r="C2080" t="s">
        <v>339</v>
      </c>
    </row>
    <row r="2081" spans="2:3" x14ac:dyDescent="0.5">
      <c r="B2081">
        <v>7497</v>
      </c>
      <c r="C2081" t="s">
        <v>339</v>
      </c>
    </row>
    <row r="2082" spans="2:3" x14ac:dyDescent="0.5">
      <c r="B2082">
        <v>7511</v>
      </c>
      <c r="C2082" t="s">
        <v>246</v>
      </c>
    </row>
    <row r="2083" spans="2:3" x14ac:dyDescent="0.5">
      <c r="B2083">
        <v>7512</v>
      </c>
      <c r="C2083" t="s">
        <v>246</v>
      </c>
    </row>
    <row r="2084" spans="2:3" x14ac:dyDescent="0.5">
      <c r="B2084">
        <v>7513</v>
      </c>
      <c r="C2084" t="s">
        <v>246</v>
      </c>
    </row>
    <row r="2085" spans="2:3" x14ac:dyDescent="0.5">
      <c r="B2085">
        <v>7514</v>
      </c>
      <c r="C2085" t="s">
        <v>246</v>
      </c>
    </row>
    <row r="2086" spans="2:3" x14ac:dyDescent="0.5">
      <c r="B2086">
        <v>7521</v>
      </c>
      <c r="C2086" t="s">
        <v>246</v>
      </c>
    </row>
    <row r="2087" spans="2:3" x14ac:dyDescent="0.5">
      <c r="B2087">
        <v>7522</v>
      </c>
      <c r="C2087" t="s">
        <v>246</v>
      </c>
    </row>
    <row r="2088" spans="2:3" x14ac:dyDescent="0.5">
      <c r="B2088">
        <v>7523</v>
      </c>
      <c r="C2088" t="s">
        <v>246</v>
      </c>
    </row>
    <row r="2089" spans="2:3" x14ac:dyDescent="0.5">
      <c r="B2089">
        <v>7524</v>
      </c>
      <c r="C2089" t="s">
        <v>246</v>
      </c>
    </row>
    <row r="2090" spans="2:3" x14ac:dyDescent="0.5">
      <c r="B2090">
        <v>7525</v>
      </c>
      <c r="C2090" t="s">
        <v>246</v>
      </c>
    </row>
    <row r="2091" spans="2:3" x14ac:dyDescent="0.5">
      <c r="B2091">
        <v>7531</v>
      </c>
      <c r="C2091" t="s">
        <v>246</v>
      </c>
    </row>
    <row r="2092" spans="2:3" x14ac:dyDescent="0.5">
      <c r="B2092">
        <v>7532</v>
      </c>
      <c r="C2092" t="s">
        <v>246</v>
      </c>
    </row>
    <row r="2093" spans="2:3" x14ac:dyDescent="0.5">
      <c r="B2093">
        <v>7533</v>
      </c>
      <c r="C2093" t="s">
        <v>246</v>
      </c>
    </row>
    <row r="2094" spans="2:3" x14ac:dyDescent="0.5">
      <c r="B2094">
        <v>7534</v>
      </c>
      <c r="C2094" t="s">
        <v>246</v>
      </c>
    </row>
    <row r="2095" spans="2:3" x14ac:dyDescent="0.5">
      <c r="B2095">
        <v>7535</v>
      </c>
      <c r="C2095" t="s">
        <v>246</v>
      </c>
    </row>
    <row r="2096" spans="2:3" x14ac:dyDescent="0.5">
      <c r="B2096">
        <v>7541</v>
      </c>
      <c r="C2096" t="s">
        <v>246</v>
      </c>
    </row>
    <row r="2097" spans="2:3" x14ac:dyDescent="0.5">
      <c r="B2097">
        <v>7542</v>
      </c>
      <c r="C2097" t="s">
        <v>246</v>
      </c>
    </row>
    <row r="2098" spans="2:3" x14ac:dyDescent="0.5">
      <c r="B2098">
        <v>7543</v>
      </c>
      <c r="C2098" t="s">
        <v>246</v>
      </c>
    </row>
    <row r="2099" spans="2:3" x14ac:dyDescent="0.5">
      <c r="B2099">
        <v>7544</v>
      </c>
      <c r="C2099" t="s">
        <v>246</v>
      </c>
    </row>
    <row r="2100" spans="2:3" x14ac:dyDescent="0.5">
      <c r="B2100">
        <v>7545</v>
      </c>
      <c r="C2100" t="s">
        <v>246</v>
      </c>
    </row>
    <row r="2101" spans="2:3" x14ac:dyDescent="0.5">
      <c r="B2101">
        <v>7547</v>
      </c>
      <c r="C2101" t="s">
        <v>246</v>
      </c>
    </row>
    <row r="2102" spans="2:3" x14ac:dyDescent="0.5">
      <c r="B2102">
        <v>7548</v>
      </c>
      <c r="C2102" t="s">
        <v>246</v>
      </c>
    </row>
    <row r="2103" spans="2:3" x14ac:dyDescent="0.5">
      <c r="B2103">
        <v>7551</v>
      </c>
      <c r="C2103" t="s">
        <v>323</v>
      </c>
    </row>
    <row r="2104" spans="2:3" x14ac:dyDescent="0.5">
      <c r="B2104">
        <v>7552</v>
      </c>
      <c r="C2104" t="s">
        <v>323</v>
      </c>
    </row>
    <row r="2105" spans="2:3" x14ac:dyDescent="0.5">
      <c r="B2105">
        <v>7553</v>
      </c>
      <c r="C2105" t="s">
        <v>323</v>
      </c>
    </row>
    <row r="2106" spans="2:3" x14ac:dyDescent="0.5">
      <c r="B2106">
        <v>7554</v>
      </c>
      <c r="C2106" t="s">
        <v>323</v>
      </c>
    </row>
    <row r="2107" spans="2:3" x14ac:dyDescent="0.5">
      <c r="B2107">
        <v>7555</v>
      </c>
      <c r="C2107" t="s">
        <v>323</v>
      </c>
    </row>
    <row r="2108" spans="2:3" x14ac:dyDescent="0.5">
      <c r="B2108">
        <v>7556</v>
      </c>
      <c r="C2108" t="s">
        <v>323</v>
      </c>
    </row>
    <row r="2109" spans="2:3" x14ac:dyDescent="0.5">
      <c r="B2109">
        <v>7557</v>
      </c>
      <c r="C2109" t="s">
        <v>323</v>
      </c>
    </row>
    <row r="2110" spans="2:3" x14ac:dyDescent="0.5">
      <c r="B2110">
        <v>7558</v>
      </c>
      <c r="C2110" t="s">
        <v>323</v>
      </c>
    </row>
    <row r="2111" spans="2:3" x14ac:dyDescent="0.5">
      <c r="B2111">
        <v>7559</v>
      </c>
      <c r="C2111" t="s">
        <v>323</v>
      </c>
    </row>
    <row r="2112" spans="2:3" x14ac:dyDescent="0.5">
      <c r="B2112">
        <v>7571</v>
      </c>
      <c r="C2112" t="s">
        <v>485</v>
      </c>
    </row>
    <row r="2113" spans="2:3" x14ac:dyDescent="0.5">
      <c r="B2113">
        <v>7572</v>
      </c>
      <c r="C2113" t="s">
        <v>485</v>
      </c>
    </row>
    <row r="2114" spans="2:3" x14ac:dyDescent="0.5">
      <c r="B2114">
        <v>7573</v>
      </c>
      <c r="C2114" t="s">
        <v>485</v>
      </c>
    </row>
    <row r="2115" spans="2:3" x14ac:dyDescent="0.5">
      <c r="B2115">
        <v>7575</v>
      </c>
      <c r="C2115" t="s">
        <v>485</v>
      </c>
    </row>
    <row r="2116" spans="2:3" x14ac:dyDescent="0.5">
      <c r="B2116">
        <v>7576</v>
      </c>
      <c r="C2116" t="s">
        <v>485</v>
      </c>
    </row>
    <row r="2117" spans="2:3" x14ac:dyDescent="0.5">
      <c r="B2117">
        <v>7577</v>
      </c>
      <c r="C2117" t="s">
        <v>485</v>
      </c>
    </row>
    <row r="2118" spans="2:3" x14ac:dyDescent="0.5">
      <c r="B2118">
        <v>7581</v>
      </c>
      <c r="C2118" t="s">
        <v>406</v>
      </c>
    </row>
    <row r="2119" spans="2:3" x14ac:dyDescent="0.5">
      <c r="B2119">
        <v>7582</v>
      </c>
      <c r="C2119" t="s">
        <v>406</v>
      </c>
    </row>
    <row r="2120" spans="2:3" x14ac:dyDescent="0.5">
      <c r="B2120">
        <v>7586</v>
      </c>
      <c r="C2120" t="s">
        <v>406</v>
      </c>
    </row>
    <row r="2121" spans="2:3" x14ac:dyDescent="0.5">
      <c r="B2121">
        <v>7587</v>
      </c>
      <c r="C2121" t="s">
        <v>406</v>
      </c>
    </row>
    <row r="2122" spans="2:3" x14ac:dyDescent="0.5">
      <c r="B2122">
        <v>7591</v>
      </c>
      <c r="C2122" t="s">
        <v>201</v>
      </c>
    </row>
    <row r="2123" spans="2:3" x14ac:dyDescent="0.5">
      <c r="B2123">
        <v>7595</v>
      </c>
      <c r="C2123" t="s">
        <v>201</v>
      </c>
    </row>
    <row r="2124" spans="2:3" x14ac:dyDescent="0.5">
      <c r="B2124">
        <v>7597</v>
      </c>
      <c r="C2124" t="s">
        <v>201</v>
      </c>
    </row>
    <row r="2125" spans="2:3" x14ac:dyDescent="0.5">
      <c r="B2125">
        <v>7601</v>
      </c>
      <c r="C2125" t="s">
        <v>74</v>
      </c>
    </row>
    <row r="2126" spans="2:3" x14ac:dyDescent="0.5">
      <c r="B2126">
        <v>7602</v>
      </c>
      <c r="C2126" t="s">
        <v>74</v>
      </c>
    </row>
    <row r="2127" spans="2:3" x14ac:dyDescent="0.5">
      <c r="B2127">
        <v>7603</v>
      </c>
      <c r="C2127" t="s">
        <v>74</v>
      </c>
    </row>
    <row r="2128" spans="2:3" x14ac:dyDescent="0.5">
      <c r="B2128">
        <v>7604</v>
      </c>
      <c r="C2128" t="s">
        <v>74</v>
      </c>
    </row>
    <row r="2129" spans="2:3" x14ac:dyDescent="0.5">
      <c r="B2129">
        <v>7605</v>
      </c>
      <c r="C2129" t="s">
        <v>74</v>
      </c>
    </row>
    <row r="2130" spans="2:3" x14ac:dyDescent="0.5">
      <c r="B2130">
        <v>7606</v>
      </c>
      <c r="C2130" t="s">
        <v>74</v>
      </c>
    </row>
    <row r="2131" spans="2:3" x14ac:dyDescent="0.5">
      <c r="B2131">
        <v>7607</v>
      </c>
      <c r="C2131" t="s">
        <v>74</v>
      </c>
    </row>
    <row r="2132" spans="2:3" x14ac:dyDescent="0.5">
      <c r="B2132">
        <v>7608</v>
      </c>
      <c r="C2132" t="s">
        <v>74</v>
      </c>
    </row>
    <row r="2133" spans="2:3" x14ac:dyDescent="0.5">
      <c r="B2133">
        <v>7609</v>
      </c>
      <c r="C2133" t="s">
        <v>74</v>
      </c>
    </row>
    <row r="2134" spans="2:3" x14ac:dyDescent="0.5">
      <c r="B2134">
        <v>7611</v>
      </c>
      <c r="C2134" t="s">
        <v>74</v>
      </c>
    </row>
    <row r="2135" spans="2:3" x14ac:dyDescent="0.5">
      <c r="B2135">
        <v>7614</v>
      </c>
      <c r="C2135" t="s">
        <v>619</v>
      </c>
    </row>
    <row r="2136" spans="2:3" x14ac:dyDescent="0.5">
      <c r="B2136">
        <v>7621</v>
      </c>
      <c r="C2136" t="s">
        <v>145</v>
      </c>
    </row>
    <row r="2137" spans="2:3" x14ac:dyDescent="0.5">
      <c r="B2137">
        <v>7622</v>
      </c>
      <c r="C2137" t="s">
        <v>145</v>
      </c>
    </row>
    <row r="2138" spans="2:3" x14ac:dyDescent="0.5">
      <c r="B2138">
        <v>7623</v>
      </c>
      <c r="C2138" t="s">
        <v>145</v>
      </c>
    </row>
    <row r="2139" spans="2:3" x14ac:dyDescent="0.5">
      <c r="B2139">
        <v>7625</v>
      </c>
      <c r="C2139" t="s">
        <v>145</v>
      </c>
    </row>
    <row r="2140" spans="2:3" x14ac:dyDescent="0.5">
      <c r="B2140">
        <v>7627</v>
      </c>
      <c r="C2140" t="s">
        <v>74</v>
      </c>
    </row>
    <row r="2141" spans="2:3" x14ac:dyDescent="0.5">
      <c r="B2141">
        <v>7631</v>
      </c>
      <c r="C2141" t="s">
        <v>201</v>
      </c>
    </row>
    <row r="2142" spans="2:3" x14ac:dyDescent="0.5">
      <c r="B2142">
        <v>7635</v>
      </c>
      <c r="C2142" t="s">
        <v>201</v>
      </c>
    </row>
    <row r="2143" spans="2:3" x14ac:dyDescent="0.5">
      <c r="B2143">
        <v>7636</v>
      </c>
      <c r="C2143" t="s">
        <v>201</v>
      </c>
    </row>
    <row r="2144" spans="2:3" x14ac:dyDescent="0.5">
      <c r="B2144">
        <v>7641</v>
      </c>
      <c r="C2144" t="s">
        <v>704</v>
      </c>
    </row>
    <row r="2145" spans="2:3" x14ac:dyDescent="0.5">
      <c r="B2145">
        <v>7642</v>
      </c>
      <c r="C2145" t="s">
        <v>704</v>
      </c>
    </row>
    <row r="2146" spans="2:3" x14ac:dyDescent="0.5">
      <c r="B2146">
        <v>7645</v>
      </c>
      <c r="C2146" t="s">
        <v>704</v>
      </c>
    </row>
    <row r="2147" spans="2:3" x14ac:dyDescent="0.5">
      <c r="B2147">
        <v>7651</v>
      </c>
      <c r="C2147" t="s">
        <v>619</v>
      </c>
    </row>
    <row r="2148" spans="2:3" x14ac:dyDescent="0.5">
      <c r="B2148">
        <v>7661</v>
      </c>
      <c r="C2148" t="s">
        <v>619</v>
      </c>
    </row>
    <row r="2149" spans="2:3" x14ac:dyDescent="0.5">
      <c r="B2149">
        <v>7663</v>
      </c>
      <c r="C2149" t="s">
        <v>619</v>
      </c>
    </row>
    <row r="2150" spans="2:3" x14ac:dyDescent="0.5">
      <c r="B2150">
        <v>7665</v>
      </c>
      <c r="C2150" t="s">
        <v>619</v>
      </c>
    </row>
    <row r="2151" spans="2:3" x14ac:dyDescent="0.5">
      <c r="B2151">
        <v>7667</v>
      </c>
      <c r="C2151" t="s">
        <v>619</v>
      </c>
    </row>
    <row r="2152" spans="2:3" x14ac:dyDescent="0.5">
      <c r="B2152">
        <v>7671</v>
      </c>
      <c r="C2152" t="s">
        <v>621</v>
      </c>
    </row>
    <row r="2153" spans="2:3" x14ac:dyDescent="0.5">
      <c r="B2153">
        <v>7676</v>
      </c>
      <c r="C2153" t="s">
        <v>621</v>
      </c>
    </row>
    <row r="2154" spans="2:3" x14ac:dyDescent="0.5">
      <c r="B2154">
        <v>7678</v>
      </c>
      <c r="C2154" t="s">
        <v>619</v>
      </c>
    </row>
    <row r="2155" spans="2:3" x14ac:dyDescent="0.5">
      <c r="B2155">
        <v>7681</v>
      </c>
      <c r="C2155" t="s">
        <v>621</v>
      </c>
    </row>
    <row r="2156" spans="2:3" x14ac:dyDescent="0.5">
      <c r="B2156">
        <v>7683</v>
      </c>
      <c r="C2156" t="s">
        <v>621</v>
      </c>
    </row>
    <row r="2157" spans="2:3" x14ac:dyDescent="0.5">
      <c r="B2157">
        <v>7685</v>
      </c>
      <c r="C2157" t="s">
        <v>489</v>
      </c>
    </row>
    <row r="2158" spans="2:3" x14ac:dyDescent="0.5">
      <c r="B2158">
        <v>7688</v>
      </c>
      <c r="C2158" t="s">
        <v>314</v>
      </c>
    </row>
    <row r="2159" spans="2:3" x14ac:dyDescent="0.5">
      <c r="B2159">
        <v>7691</v>
      </c>
      <c r="C2159" t="s">
        <v>288</v>
      </c>
    </row>
    <row r="2160" spans="2:3" x14ac:dyDescent="0.5">
      <c r="B2160">
        <v>7692</v>
      </c>
      <c r="C2160" t="s">
        <v>288</v>
      </c>
    </row>
    <row r="2161" spans="2:3" x14ac:dyDescent="0.5">
      <c r="B2161">
        <v>7694</v>
      </c>
      <c r="C2161" t="s">
        <v>288</v>
      </c>
    </row>
    <row r="2162" spans="2:3" x14ac:dyDescent="0.5">
      <c r="B2162">
        <v>7695</v>
      </c>
      <c r="C2162" t="s">
        <v>288</v>
      </c>
    </row>
    <row r="2163" spans="2:3" x14ac:dyDescent="0.5">
      <c r="B2163">
        <v>7701</v>
      </c>
      <c r="C2163" t="s">
        <v>288</v>
      </c>
    </row>
    <row r="2164" spans="2:3" x14ac:dyDescent="0.5">
      <c r="B2164">
        <v>7702</v>
      </c>
      <c r="C2164" t="s">
        <v>288</v>
      </c>
    </row>
    <row r="2165" spans="2:3" x14ac:dyDescent="0.5">
      <c r="B2165">
        <v>7705</v>
      </c>
      <c r="C2165" t="s">
        <v>187</v>
      </c>
    </row>
    <row r="2166" spans="2:3" x14ac:dyDescent="0.5">
      <c r="B2166">
        <v>7707</v>
      </c>
      <c r="C2166" t="s">
        <v>288</v>
      </c>
    </row>
    <row r="2167" spans="2:3" x14ac:dyDescent="0.5">
      <c r="B2167">
        <v>7711</v>
      </c>
      <c r="C2167" t="s">
        <v>177</v>
      </c>
    </row>
    <row r="2168" spans="2:3" x14ac:dyDescent="0.5">
      <c r="B2168">
        <v>7715</v>
      </c>
      <c r="C2168" t="s">
        <v>592</v>
      </c>
    </row>
    <row r="2169" spans="2:3" x14ac:dyDescent="0.5">
      <c r="B2169">
        <v>7721</v>
      </c>
      <c r="C2169" t="s">
        <v>177</v>
      </c>
    </row>
    <row r="2170" spans="2:3" x14ac:dyDescent="0.5">
      <c r="B2170">
        <v>7722</v>
      </c>
      <c r="C2170" t="s">
        <v>177</v>
      </c>
    </row>
    <row r="2171" spans="2:3" x14ac:dyDescent="0.5">
      <c r="B2171">
        <v>7731</v>
      </c>
      <c r="C2171" t="s">
        <v>489</v>
      </c>
    </row>
    <row r="2172" spans="2:3" x14ac:dyDescent="0.5">
      <c r="B2172">
        <v>7732</v>
      </c>
      <c r="C2172" t="s">
        <v>489</v>
      </c>
    </row>
    <row r="2173" spans="2:3" x14ac:dyDescent="0.5">
      <c r="B2173">
        <v>7738</v>
      </c>
      <c r="C2173" t="s">
        <v>489</v>
      </c>
    </row>
    <row r="2174" spans="2:3" x14ac:dyDescent="0.5">
      <c r="B2174">
        <v>7739</v>
      </c>
      <c r="C2174" t="s">
        <v>489</v>
      </c>
    </row>
    <row r="2175" spans="2:3" x14ac:dyDescent="0.5">
      <c r="B2175">
        <v>7741</v>
      </c>
      <c r="C2175" t="s">
        <v>171</v>
      </c>
    </row>
    <row r="2176" spans="2:3" x14ac:dyDescent="0.5">
      <c r="B2176">
        <v>7742</v>
      </c>
      <c r="C2176" t="s">
        <v>171</v>
      </c>
    </row>
    <row r="2177" spans="2:3" x14ac:dyDescent="0.5">
      <c r="B2177">
        <v>7751</v>
      </c>
      <c r="C2177" t="s">
        <v>171</v>
      </c>
    </row>
    <row r="2178" spans="2:3" x14ac:dyDescent="0.5">
      <c r="B2178">
        <v>7753</v>
      </c>
      <c r="C2178" t="s">
        <v>171</v>
      </c>
    </row>
    <row r="2179" spans="2:3" x14ac:dyDescent="0.5">
      <c r="B2179">
        <v>7754</v>
      </c>
      <c r="C2179" t="s">
        <v>171</v>
      </c>
    </row>
    <row r="2180" spans="2:3" x14ac:dyDescent="0.5">
      <c r="B2180">
        <v>7761</v>
      </c>
      <c r="C2180" t="s">
        <v>242</v>
      </c>
    </row>
    <row r="2181" spans="2:3" x14ac:dyDescent="0.5">
      <c r="B2181">
        <v>7765</v>
      </c>
      <c r="C2181" t="s">
        <v>242</v>
      </c>
    </row>
    <row r="2182" spans="2:3" x14ac:dyDescent="0.5">
      <c r="B2182">
        <v>7766</v>
      </c>
      <c r="C2182" t="s">
        <v>242</v>
      </c>
    </row>
    <row r="2183" spans="2:3" x14ac:dyDescent="0.5">
      <c r="B2183">
        <v>7771</v>
      </c>
      <c r="C2183" t="s">
        <v>288</v>
      </c>
    </row>
    <row r="2184" spans="2:3" x14ac:dyDescent="0.5">
      <c r="B2184">
        <v>7772</v>
      </c>
      <c r="C2184" t="s">
        <v>288</v>
      </c>
    </row>
    <row r="2185" spans="2:3" x14ac:dyDescent="0.5">
      <c r="B2185">
        <v>7773</v>
      </c>
      <c r="C2185" t="s">
        <v>288</v>
      </c>
    </row>
    <row r="2186" spans="2:3" x14ac:dyDescent="0.5">
      <c r="B2186">
        <v>7775</v>
      </c>
      <c r="C2186" t="s">
        <v>288</v>
      </c>
    </row>
    <row r="2187" spans="2:3" x14ac:dyDescent="0.5">
      <c r="B2187">
        <v>7776</v>
      </c>
      <c r="C2187" t="s">
        <v>288</v>
      </c>
    </row>
    <row r="2188" spans="2:3" x14ac:dyDescent="0.5">
      <c r="B2188">
        <v>7777</v>
      </c>
      <c r="C2188" t="s">
        <v>288</v>
      </c>
    </row>
    <row r="2189" spans="2:3" x14ac:dyDescent="0.5">
      <c r="B2189">
        <v>7782</v>
      </c>
      <c r="C2189" t="s">
        <v>288</v>
      </c>
    </row>
    <row r="2190" spans="2:3" x14ac:dyDescent="0.5">
      <c r="B2190">
        <v>7783</v>
      </c>
      <c r="C2190" t="s">
        <v>288</v>
      </c>
    </row>
    <row r="2191" spans="2:3" x14ac:dyDescent="0.5">
      <c r="B2191">
        <v>7792</v>
      </c>
      <c r="C2191" t="s">
        <v>288</v>
      </c>
    </row>
    <row r="2192" spans="2:3" x14ac:dyDescent="0.5">
      <c r="B2192">
        <v>7797</v>
      </c>
      <c r="C2192" t="s">
        <v>288</v>
      </c>
    </row>
    <row r="2193" spans="2:3" x14ac:dyDescent="0.5">
      <c r="B2193">
        <v>7811</v>
      </c>
      <c r="C2193" t="s">
        <v>242</v>
      </c>
    </row>
    <row r="2194" spans="2:3" x14ac:dyDescent="0.5">
      <c r="B2194">
        <v>7812</v>
      </c>
      <c r="C2194" t="s">
        <v>242</v>
      </c>
    </row>
    <row r="2195" spans="2:3" x14ac:dyDescent="0.5">
      <c r="B2195">
        <v>7813</v>
      </c>
      <c r="C2195" t="s">
        <v>242</v>
      </c>
    </row>
    <row r="2196" spans="2:3" x14ac:dyDescent="0.5">
      <c r="B2196">
        <v>7814</v>
      </c>
      <c r="C2196" t="s">
        <v>242</v>
      </c>
    </row>
    <row r="2197" spans="2:3" x14ac:dyDescent="0.5">
      <c r="B2197">
        <v>7815</v>
      </c>
      <c r="C2197" t="s">
        <v>242</v>
      </c>
    </row>
    <row r="2198" spans="2:3" x14ac:dyDescent="0.5">
      <c r="B2198">
        <v>7821</v>
      </c>
      <c r="C2198" t="s">
        <v>242</v>
      </c>
    </row>
    <row r="2199" spans="2:3" x14ac:dyDescent="0.5">
      <c r="B2199">
        <v>7822</v>
      </c>
      <c r="C2199" t="s">
        <v>242</v>
      </c>
    </row>
    <row r="2200" spans="2:3" x14ac:dyDescent="0.5">
      <c r="B2200">
        <v>7823</v>
      </c>
      <c r="C2200" t="s">
        <v>242</v>
      </c>
    </row>
    <row r="2201" spans="2:3" x14ac:dyDescent="0.5">
      <c r="B2201">
        <v>7824</v>
      </c>
      <c r="C2201" t="s">
        <v>242</v>
      </c>
    </row>
    <row r="2202" spans="2:3" x14ac:dyDescent="0.5">
      <c r="B2202">
        <v>7825</v>
      </c>
      <c r="C2202" t="s">
        <v>242</v>
      </c>
    </row>
    <row r="2203" spans="2:3" x14ac:dyDescent="0.5">
      <c r="B2203">
        <v>7826</v>
      </c>
      <c r="C2203" t="s">
        <v>242</v>
      </c>
    </row>
    <row r="2204" spans="2:3" x14ac:dyDescent="0.5">
      <c r="B2204">
        <v>7827</v>
      </c>
      <c r="C2204" t="s">
        <v>242</v>
      </c>
    </row>
    <row r="2205" spans="2:3" x14ac:dyDescent="0.5">
      <c r="B2205">
        <v>7831</v>
      </c>
      <c r="C2205" t="s">
        <v>242</v>
      </c>
    </row>
    <row r="2206" spans="2:3" x14ac:dyDescent="0.5">
      <c r="B2206">
        <v>7833</v>
      </c>
      <c r="C2206" t="s">
        <v>242</v>
      </c>
    </row>
    <row r="2207" spans="2:3" x14ac:dyDescent="0.5">
      <c r="B2207">
        <v>7841</v>
      </c>
      <c r="C2207" t="s">
        <v>171</v>
      </c>
    </row>
    <row r="2208" spans="2:3" x14ac:dyDescent="0.5">
      <c r="B2208">
        <v>7844</v>
      </c>
      <c r="C2208" t="s">
        <v>242</v>
      </c>
    </row>
    <row r="2209" spans="2:3" x14ac:dyDescent="0.5">
      <c r="B2209">
        <v>7846</v>
      </c>
      <c r="C2209" t="s">
        <v>171</v>
      </c>
    </row>
    <row r="2210" spans="2:3" x14ac:dyDescent="0.5">
      <c r="B2210">
        <v>7849</v>
      </c>
      <c r="C2210" t="s">
        <v>171</v>
      </c>
    </row>
    <row r="2211" spans="2:3" x14ac:dyDescent="0.5">
      <c r="B2211">
        <v>7854</v>
      </c>
      <c r="C2211" t="s">
        <v>171</v>
      </c>
    </row>
    <row r="2212" spans="2:3" x14ac:dyDescent="0.5">
      <c r="B2212">
        <v>7855</v>
      </c>
      <c r="C2212" t="s">
        <v>171</v>
      </c>
    </row>
    <row r="2213" spans="2:3" x14ac:dyDescent="0.5">
      <c r="B2213">
        <v>7858</v>
      </c>
      <c r="C2213" t="s">
        <v>143</v>
      </c>
    </row>
    <row r="2214" spans="2:3" x14ac:dyDescent="0.5">
      <c r="B2214">
        <v>7863</v>
      </c>
      <c r="C2214" t="s">
        <v>171</v>
      </c>
    </row>
    <row r="2215" spans="2:3" x14ac:dyDescent="0.5">
      <c r="B2215">
        <v>7873</v>
      </c>
      <c r="C2215" t="s">
        <v>143</v>
      </c>
    </row>
    <row r="2216" spans="2:3" x14ac:dyDescent="0.5">
      <c r="B2216">
        <v>7875</v>
      </c>
      <c r="C2216" t="s">
        <v>143</v>
      </c>
    </row>
    <row r="2217" spans="2:3" x14ac:dyDescent="0.5">
      <c r="B2217">
        <v>7876</v>
      </c>
      <c r="C2217" t="s">
        <v>143</v>
      </c>
    </row>
    <row r="2218" spans="2:3" x14ac:dyDescent="0.5">
      <c r="B2218">
        <v>7881</v>
      </c>
      <c r="C2218" t="s">
        <v>242</v>
      </c>
    </row>
    <row r="2219" spans="2:3" x14ac:dyDescent="0.5">
      <c r="B2219">
        <v>7884</v>
      </c>
      <c r="C2219" t="s">
        <v>242</v>
      </c>
    </row>
    <row r="2220" spans="2:3" x14ac:dyDescent="0.5">
      <c r="B2220">
        <v>7885</v>
      </c>
      <c r="C2220" t="s">
        <v>242</v>
      </c>
    </row>
    <row r="2221" spans="2:3" x14ac:dyDescent="0.5">
      <c r="B2221">
        <v>7887</v>
      </c>
      <c r="C2221" t="s">
        <v>242</v>
      </c>
    </row>
    <row r="2222" spans="2:3" x14ac:dyDescent="0.5">
      <c r="B2222">
        <v>7889</v>
      </c>
      <c r="C2222" t="s">
        <v>242</v>
      </c>
    </row>
    <row r="2223" spans="2:3" x14ac:dyDescent="0.5">
      <c r="B2223">
        <v>7891</v>
      </c>
      <c r="C2223" t="s">
        <v>242</v>
      </c>
    </row>
    <row r="2224" spans="2:3" x14ac:dyDescent="0.5">
      <c r="B2224">
        <v>7892</v>
      </c>
      <c r="C2224" t="s">
        <v>242</v>
      </c>
    </row>
    <row r="2225" spans="2:3" x14ac:dyDescent="0.5">
      <c r="B2225">
        <v>7894</v>
      </c>
      <c r="C2225" t="s">
        <v>242</v>
      </c>
    </row>
    <row r="2226" spans="2:3" x14ac:dyDescent="0.5">
      <c r="B2226">
        <v>7901</v>
      </c>
      <c r="C2226" t="s">
        <v>343</v>
      </c>
    </row>
    <row r="2227" spans="2:3" x14ac:dyDescent="0.5">
      <c r="B2227">
        <v>7902</v>
      </c>
      <c r="C2227" t="s">
        <v>343</v>
      </c>
    </row>
    <row r="2228" spans="2:3" x14ac:dyDescent="0.5">
      <c r="B2228">
        <v>7903</v>
      </c>
      <c r="C2228" t="s">
        <v>343</v>
      </c>
    </row>
    <row r="2229" spans="2:3" x14ac:dyDescent="0.5">
      <c r="B2229">
        <v>7905</v>
      </c>
      <c r="C2229" t="s">
        <v>343</v>
      </c>
    </row>
    <row r="2230" spans="2:3" x14ac:dyDescent="0.5">
      <c r="B2230">
        <v>7908</v>
      </c>
      <c r="C2230" t="s">
        <v>343</v>
      </c>
    </row>
    <row r="2231" spans="2:3" x14ac:dyDescent="0.5">
      <c r="B2231">
        <v>7909</v>
      </c>
      <c r="C2231" t="s">
        <v>343</v>
      </c>
    </row>
    <row r="2232" spans="2:3" x14ac:dyDescent="0.5">
      <c r="B2232">
        <v>7913</v>
      </c>
      <c r="C2232" t="s">
        <v>343</v>
      </c>
    </row>
    <row r="2233" spans="2:3" x14ac:dyDescent="0.5">
      <c r="B2233">
        <v>7914</v>
      </c>
      <c r="C2233" t="s">
        <v>343</v>
      </c>
    </row>
    <row r="2234" spans="2:3" x14ac:dyDescent="0.5">
      <c r="B2234">
        <v>7916</v>
      </c>
      <c r="C2234" t="s">
        <v>343</v>
      </c>
    </row>
    <row r="2235" spans="2:3" x14ac:dyDescent="0.5">
      <c r="B2235">
        <v>7917</v>
      </c>
      <c r="C2235" t="s">
        <v>171</v>
      </c>
    </row>
    <row r="2236" spans="2:3" x14ac:dyDescent="0.5">
      <c r="B2236">
        <v>7918</v>
      </c>
      <c r="C2236" t="s">
        <v>343</v>
      </c>
    </row>
    <row r="2237" spans="2:3" x14ac:dyDescent="0.5">
      <c r="B2237">
        <v>7921</v>
      </c>
      <c r="C2237" t="s">
        <v>187</v>
      </c>
    </row>
    <row r="2238" spans="2:3" x14ac:dyDescent="0.5">
      <c r="B2238">
        <v>7925</v>
      </c>
      <c r="C2238" t="s">
        <v>187</v>
      </c>
    </row>
    <row r="2239" spans="2:3" x14ac:dyDescent="0.5">
      <c r="B2239">
        <v>7926</v>
      </c>
      <c r="C2239" t="s">
        <v>187</v>
      </c>
    </row>
    <row r="2240" spans="2:3" x14ac:dyDescent="0.5">
      <c r="B2240">
        <v>7931</v>
      </c>
      <c r="C2240" t="s">
        <v>343</v>
      </c>
    </row>
    <row r="2241" spans="2:3" x14ac:dyDescent="0.5">
      <c r="B2241">
        <v>7933</v>
      </c>
      <c r="C2241" t="s">
        <v>343</v>
      </c>
    </row>
    <row r="2242" spans="2:3" x14ac:dyDescent="0.5">
      <c r="B2242">
        <v>7934</v>
      </c>
      <c r="C2242" t="s">
        <v>343</v>
      </c>
    </row>
    <row r="2243" spans="2:3" x14ac:dyDescent="0.5">
      <c r="B2243">
        <v>7936</v>
      </c>
      <c r="C2243" t="s">
        <v>343</v>
      </c>
    </row>
    <row r="2244" spans="2:3" x14ac:dyDescent="0.5">
      <c r="B2244">
        <v>7938</v>
      </c>
      <c r="C2244" t="s">
        <v>431</v>
      </c>
    </row>
    <row r="2245" spans="2:3" x14ac:dyDescent="0.5">
      <c r="B2245">
        <v>7941</v>
      </c>
      <c r="C2245" t="s">
        <v>424</v>
      </c>
    </row>
    <row r="2246" spans="2:3" x14ac:dyDescent="0.5">
      <c r="B2246">
        <v>7942</v>
      </c>
      <c r="C2246" t="s">
        <v>424</v>
      </c>
    </row>
    <row r="2247" spans="2:3" x14ac:dyDescent="0.5">
      <c r="B2247">
        <v>7943</v>
      </c>
      <c r="C2247" t="s">
        <v>424</v>
      </c>
    </row>
    <row r="2248" spans="2:3" x14ac:dyDescent="0.5">
      <c r="B2248">
        <v>7948</v>
      </c>
      <c r="C2248" t="s">
        <v>424</v>
      </c>
    </row>
    <row r="2249" spans="2:3" x14ac:dyDescent="0.5">
      <c r="B2249">
        <v>7951</v>
      </c>
      <c r="C2249" t="s">
        <v>592</v>
      </c>
    </row>
    <row r="2250" spans="2:3" x14ac:dyDescent="0.5">
      <c r="B2250">
        <v>7957</v>
      </c>
      <c r="C2250" t="s">
        <v>187</v>
      </c>
    </row>
    <row r="2251" spans="2:3" x14ac:dyDescent="0.5">
      <c r="B2251">
        <v>7961</v>
      </c>
      <c r="C2251" t="s">
        <v>187</v>
      </c>
    </row>
    <row r="2252" spans="2:3" x14ac:dyDescent="0.5">
      <c r="B2252">
        <v>7963</v>
      </c>
      <c r="C2252" t="s">
        <v>187</v>
      </c>
    </row>
    <row r="2253" spans="2:3" x14ac:dyDescent="0.5">
      <c r="B2253">
        <v>7964</v>
      </c>
      <c r="C2253" t="s">
        <v>187</v>
      </c>
    </row>
    <row r="2254" spans="2:3" x14ac:dyDescent="0.5">
      <c r="B2254">
        <v>7973</v>
      </c>
      <c r="C2254" t="s">
        <v>692</v>
      </c>
    </row>
    <row r="2255" spans="2:3" x14ac:dyDescent="0.5">
      <c r="B2255">
        <v>7981</v>
      </c>
      <c r="C2255" t="s">
        <v>692</v>
      </c>
    </row>
    <row r="2256" spans="2:3" x14ac:dyDescent="0.5">
      <c r="B2256">
        <v>7991</v>
      </c>
      <c r="C2256" t="s">
        <v>692</v>
      </c>
    </row>
    <row r="2257" spans="2:3" x14ac:dyDescent="0.5">
      <c r="B2257">
        <v>8011</v>
      </c>
      <c r="C2257" t="s">
        <v>745</v>
      </c>
    </row>
    <row r="2258" spans="2:3" x14ac:dyDescent="0.5">
      <c r="B2258">
        <v>8013</v>
      </c>
      <c r="C2258" t="s">
        <v>745</v>
      </c>
    </row>
    <row r="2259" spans="2:3" x14ac:dyDescent="0.5">
      <c r="B2259">
        <v>8014</v>
      </c>
      <c r="C2259" t="s">
        <v>745</v>
      </c>
    </row>
    <row r="2260" spans="2:3" x14ac:dyDescent="0.5">
      <c r="B2260">
        <v>8015</v>
      </c>
      <c r="C2260" t="s">
        <v>745</v>
      </c>
    </row>
    <row r="2261" spans="2:3" x14ac:dyDescent="0.5">
      <c r="B2261">
        <v>8017</v>
      </c>
      <c r="C2261" t="s">
        <v>745</v>
      </c>
    </row>
    <row r="2262" spans="2:3" x14ac:dyDescent="0.5">
      <c r="B2262">
        <v>8021</v>
      </c>
      <c r="C2262" t="s">
        <v>745</v>
      </c>
    </row>
    <row r="2263" spans="2:3" x14ac:dyDescent="0.5">
      <c r="B2263">
        <v>8026</v>
      </c>
      <c r="C2263" t="s">
        <v>745</v>
      </c>
    </row>
    <row r="2264" spans="2:3" x14ac:dyDescent="0.5">
      <c r="B2264">
        <v>8028</v>
      </c>
      <c r="C2264" t="s">
        <v>745</v>
      </c>
    </row>
    <row r="2265" spans="2:3" x14ac:dyDescent="0.5">
      <c r="B2265">
        <v>8031</v>
      </c>
      <c r="C2265" t="s">
        <v>745</v>
      </c>
    </row>
    <row r="2266" spans="2:3" x14ac:dyDescent="0.5">
      <c r="B2266">
        <v>8042</v>
      </c>
      <c r="C2266" t="s">
        <v>745</v>
      </c>
    </row>
    <row r="2267" spans="2:3" x14ac:dyDescent="0.5">
      <c r="B2267">
        <v>8043</v>
      </c>
      <c r="C2267" t="s">
        <v>745</v>
      </c>
    </row>
    <row r="2268" spans="2:3" x14ac:dyDescent="0.5">
      <c r="B2268">
        <v>8044</v>
      </c>
      <c r="C2268" t="s">
        <v>745</v>
      </c>
    </row>
    <row r="2269" spans="2:3" x14ac:dyDescent="0.5">
      <c r="B2269">
        <v>8051</v>
      </c>
      <c r="C2269" t="s">
        <v>297</v>
      </c>
    </row>
    <row r="2270" spans="2:3" x14ac:dyDescent="0.5">
      <c r="B2270">
        <v>8061</v>
      </c>
      <c r="C2270" t="s">
        <v>741</v>
      </c>
    </row>
    <row r="2271" spans="2:3" x14ac:dyDescent="0.5">
      <c r="B2271">
        <v>8064</v>
      </c>
      <c r="C2271" t="s">
        <v>741</v>
      </c>
    </row>
    <row r="2272" spans="2:3" x14ac:dyDescent="0.5">
      <c r="B2272">
        <v>8071</v>
      </c>
      <c r="C2272" t="s">
        <v>473</v>
      </c>
    </row>
    <row r="2273" spans="2:3" x14ac:dyDescent="0.5">
      <c r="B2273">
        <v>8072</v>
      </c>
      <c r="C2273" t="s">
        <v>473</v>
      </c>
    </row>
    <row r="2274" spans="2:3" x14ac:dyDescent="0.5">
      <c r="B2274">
        <v>8075</v>
      </c>
      <c r="C2274" t="s">
        <v>473</v>
      </c>
    </row>
    <row r="2275" spans="2:3" x14ac:dyDescent="0.5">
      <c r="B2275">
        <v>8076</v>
      </c>
      <c r="C2275" t="s">
        <v>473</v>
      </c>
    </row>
    <row r="2276" spans="2:3" x14ac:dyDescent="0.5">
      <c r="B2276">
        <v>8077</v>
      </c>
      <c r="C2276" t="s">
        <v>473</v>
      </c>
    </row>
    <row r="2277" spans="2:3" x14ac:dyDescent="0.5">
      <c r="B2277">
        <v>8081</v>
      </c>
      <c r="C2277" t="s">
        <v>240</v>
      </c>
    </row>
    <row r="2278" spans="2:3" x14ac:dyDescent="0.5">
      <c r="B2278">
        <v>8082</v>
      </c>
      <c r="C2278" t="s">
        <v>240</v>
      </c>
    </row>
    <row r="2279" spans="2:3" x14ac:dyDescent="0.5">
      <c r="B2279">
        <v>8084</v>
      </c>
      <c r="C2279" t="s">
        <v>240</v>
      </c>
    </row>
    <row r="2280" spans="2:3" x14ac:dyDescent="0.5">
      <c r="B2280">
        <v>8085</v>
      </c>
      <c r="C2280" t="s">
        <v>240</v>
      </c>
    </row>
    <row r="2281" spans="2:3" x14ac:dyDescent="0.5">
      <c r="B2281">
        <v>8091</v>
      </c>
      <c r="C2281" t="s">
        <v>483</v>
      </c>
    </row>
    <row r="2282" spans="2:3" x14ac:dyDescent="0.5">
      <c r="B2282">
        <v>8094</v>
      </c>
      <c r="C2282" t="s">
        <v>483</v>
      </c>
    </row>
    <row r="2283" spans="2:3" x14ac:dyDescent="0.5">
      <c r="B2283">
        <v>8095</v>
      </c>
      <c r="C2283" t="s">
        <v>483</v>
      </c>
    </row>
    <row r="2284" spans="2:3" x14ac:dyDescent="0.5">
      <c r="B2284">
        <v>8096</v>
      </c>
      <c r="C2284" t="s">
        <v>248</v>
      </c>
    </row>
    <row r="2285" spans="2:3" x14ac:dyDescent="0.5">
      <c r="B2285">
        <v>8097</v>
      </c>
      <c r="C2285" t="s">
        <v>483</v>
      </c>
    </row>
    <row r="2286" spans="2:3" x14ac:dyDescent="0.5">
      <c r="B2286">
        <v>8101</v>
      </c>
      <c r="C2286" t="s">
        <v>525</v>
      </c>
    </row>
    <row r="2287" spans="2:3" x14ac:dyDescent="0.5">
      <c r="B2287">
        <v>8102</v>
      </c>
      <c r="C2287" t="s">
        <v>525</v>
      </c>
    </row>
    <row r="2288" spans="2:3" x14ac:dyDescent="0.5">
      <c r="B2288">
        <v>8103</v>
      </c>
      <c r="C2288" t="s">
        <v>525</v>
      </c>
    </row>
    <row r="2289" spans="2:3" x14ac:dyDescent="0.5">
      <c r="B2289">
        <v>8105</v>
      </c>
      <c r="C2289" t="s">
        <v>525</v>
      </c>
    </row>
    <row r="2290" spans="2:3" x14ac:dyDescent="0.5">
      <c r="B2290">
        <v>8107</v>
      </c>
      <c r="C2290" t="s">
        <v>525</v>
      </c>
    </row>
    <row r="2291" spans="2:3" x14ac:dyDescent="0.5">
      <c r="B2291">
        <v>8111</v>
      </c>
      <c r="C2291" t="s">
        <v>525</v>
      </c>
    </row>
    <row r="2292" spans="2:3" x14ac:dyDescent="0.5">
      <c r="B2292">
        <v>8112</v>
      </c>
      <c r="C2292" t="s">
        <v>525</v>
      </c>
    </row>
    <row r="2293" spans="2:3" x14ac:dyDescent="0.5">
      <c r="B2293">
        <v>8121</v>
      </c>
      <c r="C2293" t="s">
        <v>487</v>
      </c>
    </row>
    <row r="2294" spans="2:3" x14ac:dyDescent="0.5">
      <c r="B2294">
        <v>8124</v>
      </c>
      <c r="C2294" t="s">
        <v>487</v>
      </c>
    </row>
    <row r="2295" spans="2:3" x14ac:dyDescent="0.5">
      <c r="B2295">
        <v>8131</v>
      </c>
      <c r="C2295" t="s">
        <v>487</v>
      </c>
    </row>
    <row r="2296" spans="2:3" x14ac:dyDescent="0.5">
      <c r="B2296">
        <v>8141</v>
      </c>
      <c r="C2296" t="s">
        <v>525</v>
      </c>
    </row>
    <row r="2297" spans="2:3" x14ac:dyDescent="0.5">
      <c r="B2297">
        <v>8144</v>
      </c>
      <c r="C2297" t="s">
        <v>525</v>
      </c>
    </row>
    <row r="2298" spans="2:3" x14ac:dyDescent="0.5">
      <c r="B2298">
        <v>8147</v>
      </c>
      <c r="C2298" t="s">
        <v>489</v>
      </c>
    </row>
    <row r="2299" spans="2:3" x14ac:dyDescent="0.5">
      <c r="B2299">
        <v>8148</v>
      </c>
      <c r="C2299" t="s">
        <v>489</v>
      </c>
    </row>
    <row r="2300" spans="2:3" x14ac:dyDescent="0.5">
      <c r="B2300">
        <v>8152</v>
      </c>
      <c r="C2300" t="s">
        <v>177</v>
      </c>
    </row>
    <row r="2301" spans="2:3" x14ac:dyDescent="0.5">
      <c r="B2301">
        <v>8161</v>
      </c>
      <c r="C2301" t="s">
        <v>248</v>
      </c>
    </row>
    <row r="2302" spans="2:3" x14ac:dyDescent="0.5">
      <c r="B2302">
        <v>8162</v>
      </c>
      <c r="C2302" t="s">
        <v>248</v>
      </c>
    </row>
    <row r="2303" spans="2:3" x14ac:dyDescent="0.5">
      <c r="B2303">
        <v>8166</v>
      </c>
      <c r="C2303" t="s">
        <v>248</v>
      </c>
    </row>
    <row r="2304" spans="2:3" x14ac:dyDescent="0.5">
      <c r="B2304">
        <v>8171</v>
      </c>
      <c r="C2304" t="s">
        <v>248</v>
      </c>
    </row>
    <row r="2305" spans="2:3" x14ac:dyDescent="0.5">
      <c r="B2305">
        <v>8172</v>
      </c>
      <c r="C2305" t="s">
        <v>248</v>
      </c>
    </row>
    <row r="2306" spans="2:3" x14ac:dyDescent="0.5">
      <c r="B2306">
        <v>8181</v>
      </c>
      <c r="C2306" t="s">
        <v>303</v>
      </c>
    </row>
    <row r="2307" spans="2:3" x14ac:dyDescent="0.5">
      <c r="B2307">
        <v>8191</v>
      </c>
      <c r="C2307" t="s">
        <v>303</v>
      </c>
    </row>
    <row r="2308" spans="2:3" x14ac:dyDescent="0.5">
      <c r="B2308">
        <v>8211</v>
      </c>
      <c r="C2308" t="s">
        <v>390</v>
      </c>
    </row>
    <row r="2309" spans="2:3" x14ac:dyDescent="0.5">
      <c r="B2309">
        <v>8212</v>
      </c>
      <c r="C2309" t="s">
        <v>390</v>
      </c>
    </row>
    <row r="2310" spans="2:3" x14ac:dyDescent="0.5">
      <c r="B2310">
        <v>8218</v>
      </c>
      <c r="C2310" t="s">
        <v>390</v>
      </c>
    </row>
    <row r="2311" spans="2:3" x14ac:dyDescent="0.5">
      <c r="B2311">
        <v>8219</v>
      </c>
      <c r="C2311" t="s">
        <v>390</v>
      </c>
    </row>
    <row r="2312" spans="2:3" x14ac:dyDescent="0.5">
      <c r="B2312">
        <v>8221</v>
      </c>
      <c r="C2312" t="s">
        <v>390</v>
      </c>
    </row>
    <row r="2313" spans="2:3" x14ac:dyDescent="0.5">
      <c r="B2313">
        <v>8222</v>
      </c>
      <c r="C2313" t="s">
        <v>390</v>
      </c>
    </row>
    <row r="2314" spans="2:3" x14ac:dyDescent="0.5">
      <c r="B2314">
        <v>8223</v>
      </c>
      <c r="C2314" t="s">
        <v>390</v>
      </c>
    </row>
    <row r="2315" spans="2:3" x14ac:dyDescent="0.5">
      <c r="B2315">
        <v>8224</v>
      </c>
      <c r="C2315" t="s">
        <v>390</v>
      </c>
    </row>
    <row r="2316" spans="2:3" x14ac:dyDescent="0.5">
      <c r="B2316">
        <v>8225</v>
      </c>
      <c r="C2316" t="s">
        <v>390</v>
      </c>
    </row>
    <row r="2317" spans="2:3" x14ac:dyDescent="0.5">
      <c r="B2317">
        <v>8226</v>
      </c>
      <c r="C2317" t="s">
        <v>390</v>
      </c>
    </row>
    <row r="2318" spans="2:3" x14ac:dyDescent="0.5">
      <c r="B2318">
        <v>8232</v>
      </c>
      <c r="C2318" t="s">
        <v>390</v>
      </c>
    </row>
    <row r="2319" spans="2:3" x14ac:dyDescent="0.5">
      <c r="B2319">
        <v>8233</v>
      </c>
      <c r="C2319" t="s">
        <v>390</v>
      </c>
    </row>
    <row r="2320" spans="2:3" x14ac:dyDescent="0.5">
      <c r="B2320">
        <v>8239</v>
      </c>
      <c r="C2320" t="s">
        <v>390</v>
      </c>
    </row>
    <row r="2321" spans="2:3" x14ac:dyDescent="0.5">
      <c r="B2321">
        <v>8242</v>
      </c>
      <c r="C2321" t="s">
        <v>390</v>
      </c>
    </row>
    <row r="2322" spans="2:3" x14ac:dyDescent="0.5">
      <c r="B2322">
        <v>8243</v>
      </c>
      <c r="C2322" t="s">
        <v>390</v>
      </c>
    </row>
    <row r="2323" spans="2:3" x14ac:dyDescent="0.5">
      <c r="B2323">
        <v>8244</v>
      </c>
      <c r="C2323" t="s">
        <v>390</v>
      </c>
    </row>
    <row r="2324" spans="2:3" x14ac:dyDescent="0.5">
      <c r="B2324">
        <v>8245</v>
      </c>
      <c r="C2324" t="s">
        <v>390</v>
      </c>
    </row>
    <row r="2325" spans="2:3" x14ac:dyDescent="0.5">
      <c r="B2325">
        <v>8251</v>
      </c>
      <c r="C2325" t="s">
        <v>215</v>
      </c>
    </row>
    <row r="2326" spans="2:3" x14ac:dyDescent="0.5">
      <c r="B2326">
        <v>8252</v>
      </c>
      <c r="C2326" t="s">
        <v>215</v>
      </c>
    </row>
    <row r="2327" spans="2:3" x14ac:dyDescent="0.5">
      <c r="B2327">
        <v>8253</v>
      </c>
      <c r="C2327" t="s">
        <v>215</v>
      </c>
    </row>
    <row r="2328" spans="2:3" x14ac:dyDescent="0.5">
      <c r="B2328">
        <v>8255</v>
      </c>
      <c r="C2328" t="s">
        <v>215</v>
      </c>
    </row>
    <row r="2329" spans="2:3" x14ac:dyDescent="0.5">
      <c r="B2329">
        <v>8256</v>
      </c>
      <c r="C2329" t="s">
        <v>215</v>
      </c>
    </row>
    <row r="2330" spans="2:3" x14ac:dyDescent="0.5">
      <c r="B2330">
        <v>8261</v>
      </c>
      <c r="C2330" t="s">
        <v>358</v>
      </c>
    </row>
    <row r="2331" spans="2:3" x14ac:dyDescent="0.5">
      <c r="B2331">
        <v>8262</v>
      </c>
      <c r="C2331" t="s">
        <v>358</v>
      </c>
    </row>
    <row r="2332" spans="2:3" x14ac:dyDescent="0.5">
      <c r="B2332">
        <v>8263</v>
      </c>
      <c r="C2332" t="s">
        <v>358</v>
      </c>
    </row>
    <row r="2333" spans="2:3" x14ac:dyDescent="0.5">
      <c r="B2333">
        <v>8265</v>
      </c>
      <c r="C2333" t="s">
        <v>358</v>
      </c>
    </row>
    <row r="2334" spans="2:3" x14ac:dyDescent="0.5">
      <c r="B2334">
        <v>8266</v>
      </c>
      <c r="C2334" t="s">
        <v>358</v>
      </c>
    </row>
    <row r="2335" spans="2:3" x14ac:dyDescent="0.5">
      <c r="B2335">
        <v>8269</v>
      </c>
      <c r="C2335" t="s">
        <v>358</v>
      </c>
    </row>
    <row r="2336" spans="2:3" x14ac:dyDescent="0.5">
      <c r="B2336">
        <v>8271</v>
      </c>
      <c r="C2336" t="s">
        <v>358</v>
      </c>
    </row>
    <row r="2337" spans="2:3" x14ac:dyDescent="0.5">
      <c r="B2337">
        <v>8274</v>
      </c>
      <c r="C2337" t="s">
        <v>358</v>
      </c>
    </row>
    <row r="2338" spans="2:3" x14ac:dyDescent="0.5">
      <c r="B2338">
        <v>8276</v>
      </c>
      <c r="C2338" t="s">
        <v>358</v>
      </c>
    </row>
    <row r="2339" spans="2:3" x14ac:dyDescent="0.5">
      <c r="B2339">
        <v>8281</v>
      </c>
      <c r="C2339" t="s">
        <v>741</v>
      </c>
    </row>
    <row r="2340" spans="2:3" x14ac:dyDescent="0.5">
      <c r="B2340">
        <v>8302</v>
      </c>
      <c r="C2340" t="s">
        <v>467</v>
      </c>
    </row>
    <row r="2341" spans="2:3" x14ac:dyDescent="0.5">
      <c r="B2341">
        <v>8303</v>
      </c>
      <c r="C2341" t="s">
        <v>467</v>
      </c>
    </row>
    <row r="2342" spans="2:3" x14ac:dyDescent="0.5">
      <c r="B2342">
        <v>8304</v>
      </c>
      <c r="C2342" t="s">
        <v>467</v>
      </c>
    </row>
    <row r="2343" spans="2:3" x14ac:dyDescent="0.5">
      <c r="B2343">
        <v>8305</v>
      </c>
      <c r="C2343" t="s">
        <v>467</v>
      </c>
    </row>
    <row r="2344" spans="2:3" x14ac:dyDescent="0.5">
      <c r="B2344">
        <v>8307</v>
      </c>
      <c r="C2344" t="s">
        <v>467</v>
      </c>
    </row>
    <row r="2345" spans="2:3" x14ac:dyDescent="0.5">
      <c r="B2345">
        <v>8308</v>
      </c>
      <c r="C2345" t="s">
        <v>467</v>
      </c>
    </row>
    <row r="2346" spans="2:3" x14ac:dyDescent="0.5">
      <c r="B2346">
        <v>8309</v>
      </c>
      <c r="C2346" t="s">
        <v>467</v>
      </c>
    </row>
    <row r="2347" spans="2:3" x14ac:dyDescent="0.5">
      <c r="B2347">
        <v>8311</v>
      </c>
      <c r="C2347" t="s">
        <v>467</v>
      </c>
    </row>
    <row r="2348" spans="2:3" x14ac:dyDescent="0.5">
      <c r="B2348">
        <v>8312</v>
      </c>
      <c r="C2348" t="s">
        <v>467</v>
      </c>
    </row>
    <row r="2349" spans="2:3" x14ac:dyDescent="0.5">
      <c r="B2349">
        <v>8314</v>
      </c>
      <c r="C2349" t="s">
        <v>467</v>
      </c>
    </row>
    <row r="2350" spans="2:3" x14ac:dyDescent="0.5">
      <c r="B2350">
        <v>8315</v>
      </c>
      <c r="C2350" t="s">
        <v>467</v>
      </c>
    </row>
    <row r="2351" spans="2:3" x14ac:dyDescent="0.5">
      <c r="B2351">
        <v>8316</v>
      </c>
      <c r="C2351" t="s">
        <v>467</v>
      </c>
    </row>
    <row r="2352" spans="2:3" x14ac:dyDescent="0.5">
      <c r="B2352">
        <v>8317</v>
      </c>
      <c r="C2352" t="s">
        <v>467</v>
      </c>
    </row>
    <row r="2353" spans="2:3" x14ac:dyDescent="0.5">
      <c r="B2353">
        <v>8321</v>
      </c>
      <c r="C2353" t="s">
        <v>630</v>
      </c>
    </row>
    <row r="2354" spans="2:3" x14ac:dyDescent="0.5">
      <c r="B2354">
        <v>8322</v>
      </c>
      <c r="C2354" t="s">
        <v>630</v>
      </c>
    </row>
    <row r="2355" spans="2:3" x14ac:dyDescent="0.5">
      <c r="B2355">
        <v>8323</v>
      </c>
      <c r="C2355" t="s">
        <v>630</v>
      </c>
    </row>
    <row r="2356" spans="2:3" x14ac:dyDescent="0.5">
      <c r="B2356">
        <v>8325</v>
      </c>
      <c r="C2356" t="s">
        <v>598</v>
      </c>
    </row>
    <row r="2357" spans="2:3" x14ac:dyDescent="0.5">
      <c r="B2357">
        <v>8326</v>
      </c>
      <c r="C2357" t="s">
        <v>598</v>
      </c>
    </row>
    <row r="2358" spans="2:3" x14ac:dyDescent="0.5">
      <c r="B2358">
        <v>8331</v>
      </c>
      <c r="C2358" t="s">
        <v>598</v>
      </c>
    </row>
    <row r="2359" spans="2:3" x14ac:dyDescent="0.5">
      <c r="B2359">
        <v>8332</v>
      </c>
      <c r="C2359" t="s">
        <v>598</v>
      </c>
    </row>
    <row r="2360" spans="2:3" x14ac:dyDescent="0.5">
      <c r="B2360">
        <v>8333</v>
      </c>
      <c r="C2360" t="s">
        <v>598</v>
      </c>
    </row>
    <row r="2361" spans="2:3" x14ac:dyDescent="0.5">
      <c r="B2361">
        <v>8338</v>
      </c>
      <c r="C2361" t="s">
        <v>598</v>
      </c>
    </row>
    <row r="2362" spans="2:3" x14ac:dyDescent="0.5">
      <c r="B2362">
        <v>8341</v>
      </c>
      <c r="C2362" t="s">
        <v>598</v>
      </c>
    </row>
    <row r="2363" spans="2:3" x14ac:dyDescent="0.5">
      <c r="B2363">
        <v>8351</v>
      </c>
      <c r="C2363" t="s">
        <v>692</v>
      </c>
    </row>
    <row r="2364" spans="2:3" x14ac:dyDescent="0.5">
      <c r="B2364">
        <v>8355</v>
      </c>
      <c r="C2364" t="s">
        <v>598</v>
      </c>
    </row>
    <row r="2365" spans="2:3" x14ac:dyDescent="0.5">
      <c r="B2365">
        <v>8356</v>
      </c>
      <c r="C2365" t="s">
        <v>598</v>
      </c>
    </row>
    <row r="2366" spans="2:3" x14ac:dyDescent="0.5">
      <c r="B2366">
        <v>8362</v>
      </c>
      <c r="C2366" t="s">
        <v>598</v>
      </c>
    </row>
    <row r="2367" spans="2:3" x14ac:dyDescent="0.5">
      <c r="B2367">
        <v>8375</v>
      </c>
      <c r="C2367" t="s">
        <v>598</v>
      </c>
    </row>
    <row r="2368" spans="2:3" x14ac:dyDescent="0.5">
      <c r="B2368">
        <v>8381</v>
      </c>
      <c r="C2368" t="s">
        <v>692</v>
      </c>
    </row>
    <row r="2369" spans="2:3" x14ac:dyDescent="0.5">
      <c r="B2369">
        <v>8383</v>
      </c>
      <c r="C2369" t="s">
        <v>692</v>
      </c>
    </row>
    <row r="2370" spans="2:3" x14ac:dyDescent="0.5">
      <c r="B2370">
        <v>8385</v>
      </c>
      <c r="C2370" t="s">
        <v>692</v>
      </c>
    </row>
    <row r="2371" spans="2:3" x14ac:dyDescent="0.5">
      <c r="B2371">
        <v>8386</v>
      </c>
      <c r="C2371" t="s">
        <v>692</v>
      </c>
    </row>
    <row r="2372" spans="2:3" x14ac:dyDescent="0.5">
      <c r="B2372">
        <v>8388</v>
      </c>
      <c r="C2372" t="s">
        <v>700</v>
      </c>
    </row>
    <row r="2373" spans="2:3" x14ac:dyDescent="0.5">
      <c r="B2373">
        <v>8391</v>
      </c>
      <c r="C2373" t="s">
        <v>700</v>
      </c>
    </row>
    <row r="2374" spans="2:3" x14ac:dyDescent="0.5">
      <c r="B2374">
        <v>8395</v>
      </c>
      <c r="C2374" t="s">
        <v>700</v>
      </c>
    </row>
    <row r="2375" spans="2:3" x14ac:dyDescent="0.5">
      <c r="B2375">
        <v>8401</v>
      </c>
      <c r="C2375" t="s">
        <v>502</v>
      </c>
    </row>
    <row r="2376" spans="2:3" x14ac:dyDescent="0.5">
      <c r="B2376">
        <v>8411</v>
      </c>
      <c r="C2376" t="s">
        <v>305</v>
      </c>
    </row>
    <row r="2377" spans="2:3" x14ac:dyDescent="0.5">
      <c r="B2377">
        <v>8413</v>
      </c>
      <c r="C2377" t="s">
        <v>305</v>
      </c>
    </row>
    <row r="2378" spans="2:3" x14ac:dyDescent="0.5">
      <c r="B2378">
        <v>8414</v>
      </c>
      <c r="C2378" t="s">
        <v>305</v>
      </c>
    </row>
    <row r="2379" spans="2:3" x14ac:dyDescent="0.5">
      <c r="B2379">
        <v>8415</v>
      </c>
      <c r="C2379" t="s">
        <v>305</v>
      </c>
    </row>
    <row r="2380" spans="2:3" x14ac:dyDescent="0.5">
      <c r="B2380">
        <v>8426</v>
      </c>
      <c r="C2380" t="s">
        <v>496</v>
      </c>
    </row>
    <row r="2381" spans="2:3" x14ac:dyDescent="0.5">
      <c r="B2381">
        <v>8431</v>
      </c>
      <c r="C2381" t="s">
        <v>496</v>
      </c>
    </row>
    <row r="2382" spans="2:3" x14ac:dyDescent="0.5">
      <c r="B2382">
        <v>8433</v>
      </c>
      <c r="C2382" t="s">
        <v>496</v>
      </c>
    </row>
    <row r="2383" spans="2:3" x14ac:dyDescent="0.5">
      <c r="B2383">
        <v>8435</v>
      </c>
      <c r="C2383" t="s">
        <v>496</v>
      </c>
    </row>
    <row r="2384" spans="2:3" x14ac:dyDescent="0.5">
      <c r="B2384">
        <v>8441</v>
      </c>
      <c r="C2384" t="s">
        <v>305</v>
      </c>
    </row>
    <row r="2385" spans="2:3" x14ac:dyDescent="0.5">
      <c r="B2385">
        <v>8442</v>
      </c>
      <c r="C2385" t="s">
        <v>305</v>
      </c>
    </row>
    <row r="2386" spans="2:3" x14ac:dyDescent="0.5">
      <c r="B2386">
        <v>8447</v>
      </c>
      <c r="C2386" t="s">
        <v>305</v>
      </c>
    </row>
    <row r="2387" spans="2:3" x14ac:dyDescent="0.5">
      <c r="B2387">
        <v>8448</v>
      </c>
      <c r="C2387" t="s">
        <v>305</v>
      </c>
    </row>
    <row r="2388" spans="2:3" x14ac:dyDescent="0.5">
      <c r="B2388">
        <v>8449</v>
      </c>
      <c r="C2388" t="s">
        <v>305</v>
      </c>
    </row>
    <row r="2389" spans="2:3" x14ac:dyDescent="0.5">
      <c r="B2389">
        <v>8461</v>
      </c>
      <c r="C2389" t="s">
        <v>183</v>
      </c>
    </row>
    <row r="2390" spans="2:3" x14ac:dyDescent="0.5">
      <c r="B2390">
        <v>8471</v>
      </c>
      <c r="C2390" t="s">
        <v>700</v>
      </c>
    </row>
    <row r="2391" spans="2:3" x14ac:dyDescent="0.5">
      <c r="B2391">
        <v>8472</v>
      </c>
      <c r="C2391" t="s">
        <v>700</v>
      </c>
    </row>
    <row r="2392" spans="2:3" x14ac:dyDescent="0.5">
      <c r="B2392">
        <v>8474</v>
      </c>
      <c r="C2392" t="s">
        <v>700</v>
      </c>
    </row>
    <row r="2393" spans="2:3" x14ac:dyDescent="0.5">
      <c r="B2393">
        <v>8484</v>
      </c>
      <c r="C2393" t="s">
        <v>700</v>
      </c>
    </row>
    <row r="2394" spans="2:3" x14ac:dyDescent="0.5">
      <c r="B2394">
        <v>8491</v>
      </c>
      <c r="C2394" t="s">
        <v>305</v>
      </c>
    </row>
    <row r="2395" spans="2:3" x14ac:dyDescent="0.5">
      <c r="B2395">
        <v>8495</v>
      </c>
      <c r="C2395" t="s">
        <v>305</v>
      </c>
    </row>
    <row r="2396" spans="2:3" x14ac:dyDescent="0.5">
      <c r="B2396">
        <v>8501</v>
      </c>
      <c r="C2396" t="s">
        <v>183</v>
      </c>
    </row>
    <row r="2397" spans="2:3" x14ac:dyDescent="0.5">
      <c r="B2397">
        <v>8502</v>
      </c>
      <c r="C2397" t="s">
        <v>183</v>
      </c>
    </row>
    <row r="2398" spans="2:3" x14ac:dyDescent="0.5">
      <c r="B2398">
        <v>8503</v>
      </c>
      <c r="C2398" t="s">
        <v>183</v>
      </c>
    </row>
    <row r="2399" spans="2:3" x14ac:dyDescent="0.5">
      <c r="B2399">
        <v>8507</v>
      </c>
      <c r="C2399" t="s">
        <v>183</v>
      </c>
    </row>
    <row r="2400" spans="2:3" x14ac:dyDescent="0.5">
      <c r="B2400">
        <v>8512</v>
      </c>
      <c r="C2400" t="s">
        <v>183</v>
      </c>
    </row>
    <row r="2401" spans="2:3" x14ac:dyDescent="0.5">
      <c r="B2401">
        <v>8513</v>
      </c>
      <c r="C2401" t="s">
        <v>183</v>
      </c>
    </row>
    <row r="2402" spans="2:3" x14ac:dyDescent="0.5">
      <c r="B2402">
        <v>8521</v>
      </c>
      <c r="C2402" t="s">
        <v>183</v>
      </c>
    </row>
    <row r="2403" spans="2:3" x14ac:dyDescent="0.5">
      <c r="B2403">
        <v>8525</v>
      </c>
      <c r="C2403" t="s">
        <v>183</v>
      </c>
    </row>
    <row r="2404" spans="2:3" x14ac:dyDescent="0.5">
      <c r="B2404">
        <v>8531</v>
      </c>
      <c r="C2404" t="s">
        <v>183</v>
      </c>
    </row>
    <row r="2405" spans="2:3" x14ac:dyDescent="0.5">
      <c r="B2405">
        <v>8536</v>
      </c>
      <c r="C2405" t="s">
        <v>183</v>
      </c>
    </row>
    <row r="2406" spans="2:3" x14ac:dyDescent="0.5">
      <c r="B2406">
        <v>8537</v>
      </c>
      <c r="C2406" t="s">
        <v>183</v>
      </c>
    </row>
    <row r="2407" spans="2:3" x14ac:dyDescent="0.5">
      <c r="B2407">
        <v>8538</v>
      </c>
      <c r="C2407" t="s">
        <v>183</v>
      </c>
    </row>
    <row r="2408" spans="2:3" x14ac:dyDescent="0.5">
      <c r="B2408">
        <v>8551</v>
      </c>
      <c r="C2408" t="s">
        <v>603</v>
      </c>
    </row>
    <row r="2409" spans="2:3" x14ac:dyDescent="0.5">
      <c r="B2409">
        <v>8561</v>
      </c>
      <c r="C2409" t="s">
        <v>183</v>
      </c>
    </row>
    <row r="2410" spans="2:3" x14ac:dyDescent="0.5">
      <c r="B2410">
        <v>8563</v>
      </c>
      <c r="C2410" t="s">
        <v>183</v>
      </c>
    </row>
    <row r="2411" spans="2:3" x14ac:dyDescent="0.5">
      <c r="B2411">
        <v>8565</v>
      </c>
      <c r="C2411" t="s">
        <v>183</v>
      </c>
    </row>
    <row r="2412" spans="2:3" x14ac:dyDescent="0.5">
      <c r="B2412">
        <v>8574</v>
      </c>
      <c r="C2412" t="s">
        <v>183</v>
      </c>
    </row>
    <row r="2413" spans="2:3" x14ac:dyDescent="0.5">
      <c r="B2413">
        <v>8581</v>
      </c>
      <c r="C2413" t="s">
        <v>183</v>
      </c>
    </row>
    <row r="2414" spans="2:3" x14ac:dyDescent="0.5">
      <c r="B2414">
        <v>8582</v>
      </c>
      <c r="C2414" t="s">
        <v>183</v>
      </c>
    </row>
    <row r="2415" spans="2:3" x14ac:dyDescent="0.5">
      <c r="B2415">
        <v>8601</v>
      </c>
      <c r="C2415" t="s">
        <v>603</v>
      </c>
    </row>
    <row r="2416" spans="2:3" x14ac:dyDescent="0.5">
      <c r="B2416">
        <v>8603</v>
      </c>
      <c r="C2416" t="s">
        <v>603</v>
      </c>
    </row>
    <row r="2417" spans="2:3" x14ac:dyDescent="0.5">
      <c r="B2417">
        <v>8604</v>
      </c>
      <c r="C2417" t="s">
        <v>603</v>
      </c>
    </row>
    <row r="2418" spans="2:3" x14ac:dyDescent="0.5">
      <c r="B2418">
        <v>8606</v>
      </c>
      <c r="C2418" t="s">
        <v>603</v>
      </c>
    </row>
    <row r="2419" spans="2:3" x14ac:dyDescent="0.5">
      <c r="B2419">
        <v>8614</v>
      </c>
      <c r="C2419" t="s">
        <v>603</v>
      </c>
    </row>
    <row r="2420" spans="2:3" x14ac:dyDescent="0.5">
      <c r="B2420">
        <v>8618</v>
      </c>
      <c r="C2420" t="s">
        <v>603</v>
      </c>
    </row>
    <row r="2421" spans="2:3" x14ac:dyDescent="0.5">
      <c r="B2421">
        <v>8621</v>
      </c>
      <c r="C2421" t="s">
        <v>603</v>
      </c>
    </row>
    <row r="2422" spans="2:3" x14ac:dyDescent="0.5">
      <c r="B2422">
        <v>8622</v>
      </c>
      <c r="C2422" t="s">
        <v>603</v>
      </c>
    </row>
    <row r="2423" spans="2:3" x14ac:dyDescent="0.5">
      <c r="B2423">
        <v>8629</v>
      </c>
      <c r="C2423" t="s">
        <v>603</v>
      </c>
    </row>
    <row r="2424" spans="2:3" x14ac:dyDescent="0.5">
      <c r="B2424">
        <v>8651</v>
      </c>
      <c r="C2424" t="s">
        <v>603</v>
      </c>
    </row>
    <row r="2425" spans="2:3" x14ac:dyDescent="0.5">
      <c r="B2425">
        <v>8701</v>
      </c>
      <c r="C2425" t="s">
        <v>603</v>
      </c>
    </row>
    <row r="2426" spans="2:3" x14ac:dyDescent="0.5">
      <c r="B2426">
        <v>8711</v>
      </c>
      <c r="C2426" t="s">
        <v>603</v>
      </c>
    </row>
    <row r="2427" spans="2:3" x14ac:dyDescent="0.5">
      <c r="B2427">
        <v>8715</v>
      </c>
      <c r="C2427" t="s">
        <v>603</v>
      </c>
    </row>
    <row r="2428" spans="2:3" x14ac:dyDescent="0.5">
      <c r="B2428">
        <v>8721</v>
      </c>
      <c r="C2428" t="s">
        <v>603</v>
      </c>
    </row>
    <row r="2429" spans="2:3" x14ac:dyDescent="0.5">
      <c r="B2429">
        <v>8754</v>
      </c>
      <c r="C2429" t="s">
        <v>603</v>
      </c>
    </row>
    <row r="2430" spans="2:3" x14ac:dyDescent="0.5">
      <c r="B2430">
        <v>8759</v>
      </c>
      <c r="C2430" t="s">
        <v>603</v>
      </c>
    </row>
    <row r="2431" spans="2:3" x14ac:dyDescent="0.5">
      <c r="B2431">
        <v>8765</v>
      </c>
      <c r="C2431" t="s">
        <v>603</v>
      </c>
    </row>
    <row r="2432" spans="2:3" x14ac:dyDescent="0.5">
      <c r="B2432">
        <v>8801</v>
      </c>
      <c r="C2432" t="s">
        <v>670</v>
      </c>
    </row>
    <row r="2433" spans="2:3" x14ac:dyDescent="0.5">
      <c r="B2433">
        <v>8802</v>
      </c>
      <c r="C2433" t="s">
        <v>670</v>
      </c>
    </row>
    <row r="2434" spans="2:3" x14ac:dyDescent="0.5">
      <c r="B2434">
        <v>8807</v>
      </c>
      <c r="C2434" t="s">
        <v>670</v>
      </c>
    </row>
    <row r="2435" spans="2:3" x14ac:dyDescent="0.5">
      <c r="B2435">
        <v>8821</v>
      </c>
      <c r="C2435" t="s">
        <v>603</v>
      </c>
    </row>
    <row r="2436" spans="2:3" x14ac:dyDescent="0.5">
      <c r="B2436">
        <v>8822</v>
      </c>
      <c r="C2436" t="s">
        <v>603</v>
      </c>
    </row>
    <row r="2437" spans="2:3" x14ac:dyDescent="0.5">
      <c r="B2437">
        <v>8831</v>
      </c>
      <c r="C2437" t="s">
        <v>670</v>
      </c>
    </row>
    <row r="2438" spans="2:3" x14ac:dyDescent="0.5">
      <c r="B2438">
        <v>8833</v>
      </c>
      <c r="C2438" t="s">
        <v>382</v>
      </c>
    </row>
    <row r="2439" spans="2:3" x14ac:dyDescent="0.5">
      <c r="B2439">
        <v>8835</v>
      </c>
      <c r="C2439" t="s">
        <v>382</v>
      </c>
    </row>
    <row r="2440" spans="2:3" x14ac:dyDescent="0.5">
      <c r="B2440">
        <v>8851</v>
      </c>
      <c r="C2440" t="s">
        <v>670</v>
      </c>
    </row>
    <row r="2441" spans="2:3" x14ac:dyDescent="0.5">
      <c r="B2441">
        <v>8852</v>
      </c>
      <c r="C2441" t="s">
        <v>670</v>
      </c>
    </row>
    <row r="2442" spans="2:3" x14ac:dyDescent="0.5">
      <c r="B2442">
        <v>8855</v>
      </c>
      <c r="C2442" t="s">
        <v>670</v>
      </c>
    </row>
    <row r="2443" spans="2:3" x14ac:dyDescent="0.5">
      <c r="B2443">
        <v>8861</v>
      </c>
      <c r="C2443" t="s">
        <v>295</v>
      </c>
    </row>
    <row r="2444" spans="2:3" x14ac:dyDescent="0.5">
      <c r="B2444">
        <v>8862</v>
      </c>
      <c r="C2444" t="s">
        <v>295</v>
      </c>
    </row>
    <row r="2445" spans="2:3" x14ac:dyDescent="0.5">
      <c r="B2445">
        <v>8872</v>
      </c>
      <c r="C2445" t="s">
        <v>295</v>
      </c>
    </row>
    <row r="2446" spans="2:3" x14ac:dyDescent="0.5">
      <c r="B2446">
        <v>8881</v>
      </c>
      <c r="C2446" t="s">
        <v>607</v>
      </c>
    </row>
    <row r="2447" spans="2:3" x14ac:dyDescent="0.5">
      <c r="B2447">
        <v>8891</v>
      </c>
      <c r="C2447" t="s">
        <v>607</v>
      </c>
    </row>
    <row r="2448" spans="2:3" x14ac:dyDescent="0.5">
      <c r="B2448">
        <v>8893</v>
      </c>
      <c r="C2448" t="s">
        <v>607</v>
      </c>
    </row>
    <row r="2449" spans="2:3" x14ac:dyDescent="0.5">
      <c r="B2449">
        <v>8894</v>
      </c>
      <c r="C2449" t="s">
        <v>607</v>
      </c>
    </row>
    <row r="2450" spans="2:3" x14ac:dyDescent="0.5">
      <c r="B2450">
        <v>8896</v>
      </c>
      <c r="C2450" t="s">
        <v>607</v>
      </c>
    </row>
    <row r="2451" spans="2:3" x14ac:dyDescent="0.5">
      <c r="B2451">
        <v>8897</v>
      </c>
      <c r="C2451" t="s">
        <v>607</v>
      </c>
    </row>
    <row r="2452" spans="2:3" x14ac:dyDescent="0.5">
      <c r="B2452">
        <v>8899</v>
      </c>
      <c r="C2452" t="s">
        <v>658</v>
      </c>
    </row>
    <row r="2453" spans="2:3" x14ac:dyDescent="0.5">
      <c r="B2453">
        <v>8911</v>
      </c>
      <c r="C2453" t="s">
        <v>382</v>
      </c>
    </row>
    <row r="2454" spans="2:3" x14ac:dyDescent="0.5">
      <c r="B2454">
        <v>8912</v>
      </c>
      <c r="C2454" t="s">
        <v>382</v>
      </c>
    </row>
    <row r="2455" spans="2:3" x14ac:dyDescent="0.5">
      <c r="B2455">
        <v>8913</v>
      </c>
      <c r="C2455" t="s">
        <v>382</v>
      </c>
    </row>
    <row r="2456" spans="2:3" x14ac:dyDescent="0.5">
      <c r="B2456">
        <v>8914</v>
      </c>
      <c r="C2456" t="s">
        <v>382</v>
      </c>
    </row>
    <row r="2457" spans="2:3" x14ac:dyDescent="0.5">
      <c r="B2457">
        <v>8915</v>
      </c>
      <c r="C2457" t="s">
        <v>382</v>
      </c>
    </row>
    <row r="2458" spans="2:3" x14ac:dyDescent="0.5">
      <c r="B2458">
        <v>8918</v>
      </c>
      <c r="C2458" t="s">
        <v>382</v>
      </c>
    </row>
    <row r="2459" spans="2:3" x14ac:dyDescent="0.5">
      <c r="B2459">
        <v>8921</v>
      </c>
      <c r="C2459" t="s">
        <v>382</v>
      </c>
    </row>
    <row r="2460" spans="2:3" x14ac:dyDescent="0.5">
      <c r="B2460">
        <v>8925</v>
      </c>
      <c r="C2460" t="s">
        <v>382</v>
      </c>
    </row>
    <row r="2461" spans="2:3" x14ac:dyDescent="0.5">
      <c r="B2461">
        <v>8926</v>
      </c>
      <c r="C2461" t="s">
        <v>382</v>
      </c>
    </row>
    <row r="2462" spans="2:3" x14ac:dyDescent="0.5">
      <c r="B2462">
        <v>8927</v>
      </c>
      <c r="C2462" t="s">
        <v>382</v>
      </c>
    </row>
    <row r="2463" spans="2:3" x14ac:dyDescent="0.5">
      <c r="B2463">
        <v>8932</v>
      </c>
      <c r="C2463" t="s">
        <v>382</v>
      </c>
    </row>
    <row r="2464" spans="2:3" x14ac:dyDescent="0.5">
      <c r="B2464">
        <v>8936</v>
      </c>
      <c r="C2464" t="s">
        <v>382</v>
      </c>
    </row>
    <row r="2465" spans="2:3" x14ac:dyDescent="0.5">
      <c r="B2465">
        <v>8938</v>
      </c>
      <c r="C2465" t="s">
        <v>382</v>
      </c>
    </row>
    <row r="2466" spans="2:3" x14ac:dyDescent="0.5">
      <c r="B2466">
        <v>8939</v>
      </c>
      <c r="C2466" t="s">
        <v>382</v>
      </c>
    </row>
    <row r="2467" spans="2:3" x14ac:dyDescent="0.5">
      <c r="B2467">
        <v>8941</v>
      </c>
      <c r="C2467" t="s">
        <v>382</v>
      </c>
    </row>
    <row r="2468" spans="2:3" x14ac:dyDescent="0.5">
      <c r="B2468">
        <v>9001</v>
      </c>
      <c r="C2468" t="s">
        <v>382</v>
      </c>
    </row>
    <row r="2469" spans="2:3" x14ac:dyDescent="0.5">
      <c r="B2469">
        <v>9005</v>
      </c>
      <c r="C2469" t="s">
        <v>382</v>
      </c>
    </row>
    <row r="2470" spans="2:3" x14ac:dyDescent="0.5">
      <c r="B2470">
        <v>9011</v>
      </c>
      <c r="C2470" t="s">
        <v>382</v>
      </c>
    </row>
    <row r="2471" spans="2:3" x14ac:dyDescent="0.5">
      <c r="B2471">
        <v>9021</v>
      </c>
      <c r="C2471" t="s">
        <v>603</v>
      </c>
    </row>
    <row r="2472" spans="2:3" x14ac:dyDescent="0.5">
      <c r="B2472">
        <v>9027</v>
      </c>
      <c r="C2472" t="s">
        <v>382</v>
      </c>
    </row>
    <row r="2473" spans="2:3" x14ac:dyDescent="0.5">
      <c r="B2473">
        <v>9035</v>
      </c>
      <c r="C2473" t="s">
        <v>670</v>
      </c>
    </row>
    <row r="2474" spans="2:3" x14ac:dyDescent="0.5">
      <c r="B2474">
        <v>9041</v>
      </c>
      <c r="C2474" t="s">
        <v>670</v>
      </c>
    </row>
    <row r="2475" spans="2:3" x14ac:dyDescent="0.5">
      <c r="B2475">
        <v>9047</v>
      </c>
      <c r="C2475" t="s">
        <v>670</v>
      </c>
    </row>
    <row r="2476" spans="2:3" x14ac:dyDescent="0.5">
      <c r="B2476">
        <v>9051</v>
      </c>
      <c r="C2476" t="s">
        <v>382</v>
      </c>
    </row>
    <row r="2477" spans="2:3" x14ac:dyDescent="0.5">
      <c r="B2477">
        <v>9055</v>
      </c>
      <c r="C2477" t="s">
        <v>382</v>
      </c>
    </row>
    <row r="2478" spans="2:3" x14ac:dyDescent="0.5">
      <c r="B2478">
        <v>9056</v>
      </c>
      <c r="C2478" t="s">
        <v>382</v>
      </c>
    </row>
    <row r="2479" spans="2:3" x14ac:dyDescent="0.5">
      <c r="B2479">
        <v>9057</v>
      </c>
      <c r="C2479" t="s">
        <v>382</v>
      </c>
    </row>
    <row r="2480" spans="2:3" x14ac:dyDescent="0.5">
      <c r="B2480">
        <v>9072</v>
      </c>
      <c r="C2480" t="s">
        <v>670</v>
      </c>
    </row>
    <row r="2481" spans="2:3" x14ac:dyDescent="0.5">
      <c r="B2481">
        <v>9073</v>
      </c>
      <c r="C2481" t="s">
        <v>460</v>
      </c>
    </row>
    <row r="2482" spans="2:3" x14ac:dyDescent="0.5">
      <c r="B2482">
        <v>9074</v>
      </c>
      <c r="C2482" t="s">
        <v>460</v>
      </c>
    </row>
    <row r="2483" spans="2:3" x14ac:dyDescent="0.5">
      <c r="B2483">
        <v>9076</v>
      </c>
      <c r="C2483" t="s">
        <v>670</v>
      </c>
    </row>
    <row r="2484" spans="2:3" x14ac:dyDescent="0.5">
      <c r="B2484">
        <v>9077</v>
      </c>
      <c r="C2484" t="s">
        <v>670</v>
      </c>
    </row>
    <row r="2485" spans="2:3" x14ac:dyDescent="0.5">
      <c r="B2485">
        <v>9079</v>
      </c>
      <c r="C2485" t="s">
        <v>670</v>
      </c>
    </row>
    <row r="2486" spans="2:3" x14ac:dyDescent="0.5">
      <c r="B2486">
        <v>9083</v>
      </c>
      <c r="C2486" t="s">
        <v>382</v>
      </c>
    </row>
    <row r="2487" spans="2:3" x14ac:dyDescent="0.5">
      <c r="B2487">
        <v>9088</v>
      </c>
      <c r="C2487" t="s">
        <v>382</v>
      </c>
    </row>
    <row r="2488" spans="2:3" x14ac:dyDescent="0.5">
      <c r="B2488">
        <v>9089</v>
      </c>
      <c r="C2488" t="s">
        <v>382</v>
      </c>
    </row>
    <row r="2489" spans="2:3" x14ac:dyDescent="0.5">
      <c r="B2489">
        <v>9101</v>
      </c>
      <c r="C2489" t="s">
        <v>460</v>
      </c>
    </row>
    <row r="2490" spans="2:3" x14ac:dyDescent="0.5">
      <c r="B2490">
        <v>9104</v>
      </c>
      <c r="C2490" t="s">
        <v>179</v>
      </c>
    </row>
    <row r="2491" spans="2:3" x14ac:dyDescent="0.5">
      <c r="B2491">
        <v>9108</v>
      </c>
      <c r="C2491" t="s">
        <v>179</v>
      </c>
    </row>
    <row r="2492" spans="2:3" x14ac:dyDescent="0.5">
      <c r="B2492">
        <v>9112</v>
      </c>
      <c r="C2492" t="s">
        <v>460</v>
      </c>
    </row>
    <row r="2493" spans="2:3" x14ac:dyDescent="0.5">
      <c r="B2493">
        <v>9131</v>
      </c>
      <c r="C2493" t="s">
        <v>460</v>
      </c>
    </row>
    <row r="2494" spans="2:3" x14ac:dyDescent="0.5">
      <c r="B2494">
        <v>9132</v>
      </c>
      <c r="C2494" t="s">
        <v>460</v>
      </c>
    </row>
    <row r="2495" spans="2:3" x14ac:dyDescent="0.5">
      <c r="B2495">
        <v>9133</v>
      </c>
      <c r="C2495" t="s">
        <v>460</v>
      </c>
    </row>
    <row r="2496" spans="2:3" x14ac:dyDescent="0.5">
      <c r="B2496">
        <v>9136</v>
      </c>
      <c r="C2496" t="s">
        <v>460</v>
      </c>
    </row>
    <row r="2497" spans="2:3" x14ac:dyDescent="0.5">
      <c r="B2497">
        <v>9137</v>
      </c>
      <c r="C2497" t="s">
        <v>460</v>
      </c>
    </row>
    <row r="2498" spans="2:3" x14ac:dyDescent="0.5">
      <c r="B2498">
        <v>9141</v>
      </c>
      <c r="C2498" t="s">
        <v>460</v>
      </c>
    </row>
    <row r="2499" spans="2:3" x14ac:dyDescent="0.5">
      <c r="B2499">
        <v>9145</v>
      </c>
      <c r="C2499" t="s">
        <v>460</v>
      </c>
    </row>
    <row r="2500" spans="2:3" x14ac:dyDescent="0.5">
      <c r="B2500">
        <v>9151</v>
      </c>
      <c r="C2500" t="s">
        <v>460</v>
      </c>
    </row>
    <row r="2501" spans="2:3" x14ac:dyDescent="0.5">
      <c r="B2501">
        <v>9161</v>
      </c>
      <c r="C2501" t="s">
        <v>84</v>
      </c>
    </row>
    <row r="2502" spans="2:3" x14ac:dyDescent="0.5">
      <c r="B2502">
        <v>9162</v>
      </c>
      <c r="C2502" t="s">
        <v>84</v>
      </c>
    </row>
    <row r="2503" spans="2:3" x14ac:dyDescent="0.5">
      <c r="B2503">
        <v>9163</v>
      </c>
      <c r="C2503" t="s">
        <v>84</v>
      </c>
    </row>
    <row r="2504" spans="2:3" x14ac:dyDescent="0.5">
      <c r="B2504">
        <v>9164</v>
      </c>
      <c r="C2504" t="s">
        <v>84</v>
      </c>
    </row>
    <row r="2505" spans="2:3" x14ac:dyDescent="0.5">
      <c r="B2505">
        <v>9166</v>
      </c>
      <c r="C2505" t="s">
        <v>564</v>
      </c>
    </row>
    <row r="2506" spans="2:3" x14ac:dyDescent="0.5">
      <c r="B2506">
        <v>9175</v>
      </c>
      <c r="C2506" t="s">
        <v>460</v>
      </c>
    </row>
    <row r="2507" spans="2:3" x14ac:dyDescent="0.5">
      <c r="B2507">
        <v>9201</v>
      </c>
      <c r="C2507" t="s">
        <v>582</v>
      </c>
    </row>
    <row r="2508" spans="2:3" x14ac:dyDescent="0.5">
      <c r="B2508">
        <v>9202</v>
      </c>
      <c r="C2508" t="s">
        <v>582</v>
      </c>
    </row>
    <row r="2509" spans="2:3" x14ac:dyDescent="0.5">
      <c r="B2509">
        <v>9203</v>
      </c>
      <c r="C2509" t="s">
        <v>582</v>
      </c>
    </row>
    <row r="2510" spans="2:3" x14ac:dyDescent="0.5">
      <c r="B2510">
        <v>9204</v>
      </c>
      <c r="C2510" t="s">
        <v>582</v>
      </c>
    </row>
    <row r="2511" spans="2:3" x14ac:dyDescent="0.5">
      <c r="B2511">
        <v>9206</v>
      </c>
      <c r="C2511" t="s">
        <v>582</v>
      </c>
    </row>
    <row r="2512" spans="2:3" x14ac:dyDescent="0.5">
      <c r="B2512">
        <v>9207</v>
      </c>
      <c r="C2512" t="s">
        <v>582</v>
      </c>
    </row>
    <row r="2513" spans="2:3" x14ac:dyDescent="0.5">
      <c r="B2513">
        <v>9212</v>
      </c>
      <c r="C2513" t="s">
        <v>582</v>
      </c>
    </row>
    <row r="2514" spans="2:3" x14ac:dyDescent="0.5">
      <c r="B2514">
        <v>9216</v>
      </c>
      <c r="C2514" t="s">
        <v>582</v>
      </c>
    </row>
    <row r="2515" spans="2:3" x14ac:dyDescent="0.5">
      <c r="B2515">
        <v>9218</v>
      </c>
      <c r="C2515" t="s">
        <v>582</v>
      </c>
    </row>
    <row r="2516" spans="2:3" x14ac:dyDescent="0.5">
      <c r="B2516">
        <v>9221</v>
      </c>
      <c r="C2516" t="s">
        <v>582</v>
      </c>
    </row>
    <row r="2517" spans="2:3" x14ac:dyDescent="0.5">
      <c r="B2517">
        <v>9222</v>
      </c>
      <c r="C2517" t="s">
        <v>582</v>
      </c>
    </row>
    <row r="2518" spans="2:3" x14ac:dyDescent="0.5">
      <c r="B2518">
        <v>9231</v>
      </c>
      <c r="C2518" t="s">
        <v>66</v>
      </c>
    </row>
    <row r="2519" spans="2:3" x14ac:dyDescent="0.5">
      <c r="B2519">
        <v>9241</v>
      </c>
      <c r="C2519" t="s">
        <v>502</v>
      </c>
    </row>
    <row r="2520" spans="2:3" x14ac:dyDescent="0.5">
      <c r="B2520">
        <v>9244</v>
      </c>
      <c r="C2520" t="s">
        <v>502</v>
      </c>
    </row>
    <row r="2521" spans="2:3" x14ac:dyDescent="0.5">
      <c r="B2521">
        <v>9247</v>
      </c>
      <c r="C2521" t="s">
        <v>502</v>
      </c>
    </row>
    <row r="2522" spans="2:3" x14ac:dyDescent="0.5">
      <c r="B2522">
        <v>9251</v>
      </c>
      <c r="C2522" t="s">
        <v>625</v>
      </c>
    </row>
    <row r="2523" spans="2:3" x14ac:dyDescent="0.5">
      <c r="B2523">
        <v>9254</v>
      </c>
      <c r="C2523" t="s">
        <v>625</v>
      </c>
    </row>
    <row r="2524" spans="2:3" x14ac:dyDescent="0.5">
      <c r="B2524">
        <v>9255</v>
      </c>
      <c r="C2524" t="s">
        <v>625</v>
      </c>
    </row>
    <row r="2525" spans="2:3" x14ac:dyDescent="0.5">
      <c r="B2525">
        <v>9257</v>
      </c>
      <c r="C2525" t="s">
        <v>625</v>
      </c>
    </row>
    <row r="2526" spans="2:3" x14ac:dyDescent="0.5">
      <c r="B2526">
        <v>9258</v>
      </c>
      <c r="C2526" t="s">
        <v>625</v>
      </c>
    </row>
    <row r="2527" spans="2:3" x14ac:dyDescent="0.5">
      <c r="B2527">
        <v>9261</v>
      </c>
      <c r="C2527" t="s">
        <v>625</v>
      </c>
    </row>
    <row r="2528" spans="2:3" x14ac:dyDescent="0.5">
      <c r="B2528">
        <v>9262</v>
      </c>
      <c r="C2528" t="s">
        <v>625</v>
      </c>
    </row>
    <row r="2529" spans="2:3" x14ac:dyDescent="0.5">
      <c r="B2529">
        <v>9263</v>
      </c>
      <c r="C2529" t="s">
        <v>625</v>
      </c>
    </row>
    <row r="2530" spans="2:3" x14ac:dyDescent="0.5">
      <c r="B2530">
        <v>9271</v>
      </c>
      <c r="C2530" t="s">
        <v>179</v>
      </c>
    </row>
    <row r="2531" spans="2:3" x14ac:dyDescent="0.5">
      <c r="B2531">
        <v>9284</v>
      </c>
      <c r="C2531" t="s">
        <v>66</v>
      </c>
    </row>
    <row r="2532" spans="2:3" x14ac:dyDescent="0.5">
      <c r="B2532">
        <v>9285</v>
      </c>
      <c r="C2532" t="s">
        <v>66</v>
      </c>
    </row>
    <row r="2533" spans="2:3" x14ac:dyDescent="0.5">
      <c r="B2533">
        <v>9286</v>
      </c>
      <c r="C2533" t="s">
        <v>66</v>
      </c>
    </row>
    <row r="2534" spans="2:3" x14ac:dyDescent="0.5">
      <c r="B2534">
        <v>9287</v>
      </c>
      <c r="C2534" t="s">
        <v>66</v>
      </c>
    </row>
    <row r="2535" spans="2:3" x14ac:dyDescent="0.5">
      <c r="B2535">
        <v>9288</v>
      </c>
      <c r="C2535" t="s">
        <v>66</v>
      </c>
    </row>
    <row r="2536" spans="2:3" x14ac:dyDescent="0.5">
      <c r="B2536">
        <v>9291</v>
      </c>
      <c r="C2536" t="s">
        <v>460</v>
      </c>
    </row>
    <row r="2537" spans="2:3" x14ac:dyDescent="0.5">
      <c r="B2537">
        <v>9294</v>
      </c>
      <c r="C2537" t="s">
        <v>460</v>
      </c>
    </row>
    <row r="2538" spans="2:3" x14ac:dyDescent="0.5">
      <c r="B2538">
        <v>9298</v>
      </c>
      <c r="C2538" t="s">
        <v>460</v>
      </c>
    </row>
    <row r="2539" spans="2:3" x14ac:dyDescent="0.5">
      <c r="B2539">
        <v>9299</v>
      </c>
      <c r="C2539" t="s">
        <v>460</v>
      </c>
    </row>
    <row r="2540" spans="2:3" x14ac:dyDescent="0.5">
      <c r="B2540">
        <v>9301</v>
      </c>
      <c r="C2540" t="s">
        <v>464</v>
      </c>
    </row>
    <row r="2541" spans="2:3" x14ac:dyDescent="0.5">
      <c r="B2541">
        <v>9311</v>
      </c>
      <c r="C2541" t="s">
        <v>464</v>
      </c>
    </row>
    <row r="2542" spans="2:3" x14ac:dyDescent="0.5">
      <c r="B2542">
        <v>9313</v>
      </c>
      <c r="C2542" t="s">
        <v>464</v>
      </c>
    </row>
    <row r="2543" spans="2:3" x14ac:dyDescent="0.5">
      <c r="B2543">
        <v>9321</v>
      </c>
      <c r="C2543" t="s">
        <v>464</v>
      </c>
    </row>
    <row r="2544" spans="2:3" x14ac:dyDescent="0.5">
      <c r="B2544">
        <v>9331</v>
      </c>
      <c r="C2544" t="s">
        <v>464</v>
      </c>
    </row>
    <row r="2545" spans="2:3" x14ac:dyDescent="0.5">
      <c r="B2545">
        <v>9342</v>
      </c>
      <c r="C2545" t="s">
        <v>464</v>
      </c>
    </row>
    <row r="2546" spans="2:3" x14ac:dyDescent="0.5">
      <c r="B2546">
        <v>9351</v>
      </c>
      <c r="C2546" t="s">
        <v>690</v>
      </c>
    </row>
    <row r="2547" spans="2:3" x14ac:dyDescent="0.5">
      <c r="B2547">
        <v>9354</v>
      </c>
      <c r="C2547" t="s">
        <v>690</v>
      </c>
    </row>
    <row r="2548" spans="2:3" x14ac:dyDescent="0.5">
      <c r="B2548">
        <v>9356</v>
      </c>
      <c r="C2548" t="s">
        <v>690</v>
      </c>
    </row>
    <row r="2549" spans="2:3" x14ac:dyDescent="0.5">
      <c r="B2549">
        <v>9362</v>
      </c>
      <c r="C2549" t="s">
        <v>690</v>
      </c>
    </row>
    <row r="2550" spans="2:3" x14ac:dyDescent="0.5">
      <c r="B2550">
        <v>9363</v>
      </c>
      <c r="C2550" t="s">
        <v>690</v>
      </c>
    </row>
    <row r="2551" spans="2:3" x14ac:dyDescent="0.5">
      <c r="B2551">
        <v>9364</v>
      </c>
      <c r="C2551" t="s">
        <v>690</v>
      </c>
    </row>
    <row r="2552" spans="2:3" x14ac:dyDescent="0.5">
      <c r="B2552">
        <v>9365</v>
      </c>
      <c r="C2552" t="s">
        <v>690</v>
      </c>
    </row>
    <row r="2553" spans="2:3" x14ac:dyDescent="0.5">
      <c r="B2553">
        <v>9367</v>
      </c>
      <c r="C2553" t="s">
        <v>690</v>
      </c>
    </row>
    <row r="2554" spans="2:3" x14ac:dyDescent="0.5">
      <c r="B2554">
        <v>9401</v>
      </c>
      <c r="C2554" t="s">
        <v>95</v>
      </c>
    </row>
    <row r="2555" spans="2:3" x14ac:dyDescent="0.5">
      <c r="B2555">
        <v>9402</v>
      </c>
      <c r="C2555" t="s">
        <v>95</v>
      </c>
    </row>
    <row r="2556" spans="2:3" x14ac:dyDescent="0.5">
      <c r="B2556">
        <v>9403</v>
      </c>
      <c r="C2556" t="s">
        <v>95</v>
      </c>
    </row>
    <row r="2557" spans="2:3" x14ac:dyDescent="0.5">
      <c r="B2557">
        <v>9404</v>
      </c>
      <c r="C2557" t="s">
        <v>95</v>
      </c>
    </row>
    <row r="2558" spans="2:3" x14ac:dyDescent="0.5">
      <c r="B2558">
        <v>9405</v>
      </c>
      <c r="C2558" t="s">
        <v>95</v>
      </c>
    </row>
    <row r="2559" spans="2:3" x14ac:dyDescent="0.5">
      <c r="B2559">
        <v>9406</v>
      </c>
      <c r="C2559" t="s">
        <v>95</v>
      </c>
    </row>
    <row r="2560" spans="2:3" x14ac:dyDescent="0.5">
      <c r="B2560">
        <v>9408</v>
      </c>
      <c r="C2560" t="s">
        <v>95</v>
      </c>
    </row>
    <row r="2561" spans="2:3" x14ac:dyDescent="0.5">
      <c r="B2561">
        <v>9411</v>
      </c>
      <c r="C2561" t="s">
        <v>431</v>
      </c>
    </row>
    <row r="2562" spans="2:3" x14ac:dyDescent="0.5">
      <c r="B2562">
        <v>9412</v>
      </c>
      <c r="C2562" t="s">
        <v>431</v>
      </c>
    </row>
    <row r="2563" spans="2:3" x14ac:dyDescent="0.5">
      <c r="B2563">
        <v>9413</v>
      </c>
      <c r="C2563" t="s">
        <v>431</v>
      </c>
    </row>
    <row r="2564" spans="2:3" x14ac:dyDescent="0.5">
      <c r="B2564">
        <v>9414</v>
      </c>
      <c r="C2564" t="s">
        <v>431</v>
      </c>
    </row>
    <row r="2565" spans="2:3" x14ac:dyDescent="0.5">
      <c r="B2565">
        <v>9418</v>
      </c>
      <c r="C2565" t="s">
        <v>431</v>
      </c>
    </row>
    <row r="2566" spans="2:3" x14ac:dyDescent="0.5">
      <c r="B2566">
        <v>9419</v>
      </c>
      <c r="C2566" t="s">
        <v>431</v>
      </c>
    </row>
    <row r="2567" spans="2:3" x14ac:dyDescent="0.5">
      <c r="B2567">
        <v>9422</v>
      </c>
      <c r="C2567" t="s">
        <v>431</v>
      </c>
    </row>
    <row r="2568" spans="2:3" x14ac:dyDescent="0.5">
      <c r="B2568">
        <v>9423</v>
      </c>
      <c r="C2568" t="s">
        <v>431</v>
      </c>
    </row>
    <row r="2569" spans="2:3" x14ac:dyDescent="0.5">
      <c r="B2569">
        <v>9431</v>
      </c>
      <c r="C2569" t="s">
        <v>431</v>
      </c>
    </row>
    <row r="2570" spans="2:3" x14ac:dyDescent="0.5">
      <c r="B2570">
        <v>9439</v>
      </c>
      <c r="C2570" t="s">
        <v>431</v>
      </c>
    </row>
    <row r="2571" spans="2:3" x14ac:dyDescent="0.5">
      <c r="B2571">
        <v>9444</v>
      </c>
      <c r="C2571" t="s">
        <v>59</v>
      </c>
    </row>
    <row r="2572" spans="2:3" x14ac:dyDescent="0.5">
      <c r="B2572">
        <v>9446</v>
      </c>
      <c r="C2572" t="s">
        <v>59</v>
      </c>
    </row>
    <row r="2573" spans="2:3" x14ac:dyDescent="0.5">
      <c r="B2573">
        <v>9447</v>
      </c>
      <c r="C2573" t="s">
        <v>59</v>
      </c>
    </row>
    <row r="2574" spans="2:3" x14ac:dyDescent="0.5">
      <c r="B2574">
        <v>9448</v>
      </c>
      <c r="C2574" t="s">
        <v>59</v>
      </c>
    </row>
    <row r="2575" spans="2:3" x14ac:dyDescent="0.5">
      <c r="B2575">
        <v>9449</v>
      </c>
      <c r="C2575" t="s">
        <v>59</v>
      </c>
    </row>
    <row r="2576" spans="2:3" x14ac:dyDescent="0.5">
      <c r="B2576">
        <v>9458</v>
      </c>
      <c r="C2576" t="s">
        <v>59</v>
      </c>
    </row>
    <row r="2577" spans="2:3" x14ac:dyDescent="0.5">
      <c r="B2577">
        <v>9461</v>
      </c>
      <c r="C2577" t="s">
        <v>59</v>
      </c>
    </row>
    <row r="2578" spans="2:3" x14ac:dyDescent="0.5">
      <c r="B2578">
        <v>9463</v>
      </c>
      <c r="C2578" t="s">
        <v>59</v>
      </c>
    </row>
    <row r="2579" spans="2:3" x14ac:dyDescent="0.5">
      <c r="B2579">
        <v>9468</v>
      </c>
      <c r="C2579" t="s">
        <v>59</v>
      </c>
    </row>
    <row r="2580" spans="2:3" x14ac:dyDescent="0.5">
      <c r="B2580">
        <v>9471</v>
      </c>
      <c r="C2580" t="s">
        <v>623</v>
      </c>
    </row>
    <row r="2581" spans="2:3" x14ac:dyDescent="0.5">
      <c r="B2581">
        <v>9473</v>
      </c>
      <c r="C2581" t="s">
        <v>623</v>
      </c>
    </row>
    <row r="2582" spans="2:3" x14ac:dyDescent="0.5">
      <c r="B2582">
        <v>9475</v>
      </c>
      <c r="C2582" t="s">
        <v>623</v>
      </c>
    </row>
    <row r="2583" spans="2:3" x14ac:dyDescent="0.5">
      <c r="B2583">
        <v>9481</v>
      </c>
      <c r="C2583" t="s">
        <v>623</v>
      </c>
    </row>
    <row r="2584" spans="2:3" x14ac:dyDescent="0.5">
      <c r="B2584">
        <v>9482</v>
      </c>
      <c r="C2584" t="s">
        <v>623</v>
      </c>
    </row>
    <row r="2585" spans="2:3" x14ac:dyDescent="0.5">
      <c r="B2585">
        <v>9493</v>
      </c>
      <c r="C2585" t="s">
        <v>623</v>
      </c>
    </row>
    <row r="2586" spans="2:3" x14ac:dyDescent="0.5">
      <c r="B2586">
        <v>9501</v>
      </c>
      <c r="C2586" t="s">
        <v>590</v>
      </c>
    </row>
    <row r="2587" spans="2:3" x14ac:dyDescent="0.5">
      <c r="B2587">
        <v>9502</v>
      </c>
      <c r="C2587" t="s">
        <v>590</v>
      </c>
    </row>
    <row r="2588" spans="2:3" x14ac:dyDescent="0.5">
      <c r="B2588">
        <v>9503</v>
      </c>
      <c r="C2588" t="s">
        <v>590</v>
      </c>
    </row>
    <row r="2589" spans="2:3" x14ac:dyDescent="0.5">
      <c r="B2589">
        <v>9511</v>
      </c>
      <c r="C2589" t="s">
        <v>59</v>
      </c>
    </row>
    <row r="2590" spans="2:3" x14ac:dyDescent="0.5">
      <c r="B2590">
        <v>9514</v>
      </c>
      <c r="C2590" t="s">
        <v>59</v>
      </c>
    </row>
    <row r="2591" spans="2:3" x14ac:dyDescent="0.5">
      <c r="B2591">
        <v>9515</v>
      </c>
      <c r="C2591" t="s">
        <v>59</v>
      </c>
    </row>
    <row r="2592" spans="2:3" x14ac:dyDescent="0.5">
      <c r="B2592">
        <v>9521</v>
      </c>
      <c r="C2592" t="s">
        <v>143</v>
      </c>
    </row>
    <row r="2593" spans="2:3" x14ac:dyDescent="0.5">
      <c r="B2593">
        <v>9524</v>
      </c>
      <c r="C2593" t="s">
        <v>143</v>
      </c>
    </row>
    <row r="2594" spans="2:3" x14ac:dyDescent="0.5">
      <c r="B2594">
        <v>9528</v>
      </c>
      <c r="C2594" t="s">
        <v>143</v>
      </c>
    </row>
    <row r="2595" spans="2:3" x14ac:dyDescent="0.5">
      <c r="B2595">
        <v>9531</v>
      </c>
      <c r="C2595" t="s">
        <v>143</v>
      </c>
    </row>
    <row r="2596" spans="2:3" x14ac:dyDescent="0.5">
      <c r="B2596">
        <v>9533</v>
      </c>
      <c r="C2596" t="s">
        <v>143</v>
      </c>
    </row>
    <row r="2597" spans="2:3" x14ac:dyDescent="0.5">
      <c r="B2597">
        <v>9541</v>
      </c>
      <c r="C2597" t="s">
        <v>696</v>
      </c>
    </row>
    <row r="2598" spans="2:3" x14ac:dyDescent="0.5">
      <c r="B2598">
        <v>9545</v>
      </c>
      <c r="C2598" t="s">
        <v>696</v>
      </c>
    </row>
    <row r="2599" spans="2:3" x14ac:dyDescent="0.5">
      <c r="B2599">
        <v>9551</v>
      </c>
      <c r="C2599" t="s">
        <v>696</v>
      </c>
    </row>
    <row r="2600" spans="2:3" x14ac:dyDescent="0.5">
      <c r="B2600">
        <v>9561</v>
      </c>
      <c r="C2600" t="s">
        <v>696</v>
      </c>
    </row>
    <row r="2601" spans="2:3" x14ac:dyDescent="0.5">
      <c r="B2601">
        <v>9566</v>
      </c>
      <c r="C2601" t="s">
        <v>696</v>
      </c>
    </row>
    <row r="2602" spans="2:3" x14ac:dyDescent="0.5">
      <c r="B2602">
        <v>9571</v>
      </c>
      <c r="C2602" t="s">
        <v>143</v>
      </c>
    </row>
    <row r="2603" spans="2:3" x14ac:dyDescent="0.5">
      <c r="B2603">
        <v>9574</v>
      </c>
      <c r="C2603" t="s">
        <v>143</v>
      </c>
    </row>
    <row r="2604" spans="2:3" x14ac:dyDescent="0.5">
      <c r="B2604">
        <v>9581</v>
      </c>
      <c r="C2604" t="s">
        <v>590</v>
      </c>
    </row>
    <row r="2605" spans="2:3" x14ac:dyDescent="0.5">
      <c r="B2605">
        <v>9584</v>
      </c>
      <c r="C2605" t="s">
        <v>590</v>
      </c>
    </row>
    <row r="2606" spans="2:3" x14ac:dyDescent="0.5">
      <c r="B2606">
        <v>9591</v>
      </c>
      <c r="C2606" t="s">
        <v>590</v>
      </c>
    </row>
    <row r="2607" spans="2:3" x14ac:dyDescent="0.5">
      <c r="B2607">
        <v>9601</v>
      </c>
      <c r="C2607" t="s">
        <v>433</v>
      </c>
    </row>
    <row r="2608" spans="2:3" x14ac:dyDescent="0.5">
      <c r="B2608">
        <v>9602</v>
      </c>
      <c r="C2608" t="s">
        <v>433</v>
      </c>
    </row>
    <row r="2609" spans="2:3" x14ac:dyDescent="0.5">
      <c r="B2609">
        <v>9603</v>
      </c>
      <c r="C2609" t="s">
        <v>433</v>
      </c>
    </row>
    <row r="2610" spans="2:3" x14ac:dyDescent="0.5">
      <c r="B2610">
        <v>9605</v>
      </c>
      <c r="C2610" t="s">
        <v>433</v>
      </c>
    </row>
    <row r="2611" spans="2:3" x14ac:dyDescent="0.5">
      <c r="B2611">
        <v>9606</v>
      </c>
      <c r="C2611" t="s">
        <v>433</v>
      </c>
    </row>
    <row r="2612" spans="2:3" x14ac:dyDescent="0.5">
      <c r="B2612">
        <v>9608</v>
      </c>
      <c r="C2612" t="s">
        <v>433</v>
      </c>
    </row>
    <row r="2613" spans="2:3" x14ac:dyDescent="0.5">
      <c r="B2613">
        <v>9611</v>
      </c>
      <c r="C2613" t="s">
        <v>433</v>
      </c>
    </row>
    <row r="2614" spans="2:3" x14ac:dyDescent="0.5">
      <c r="B2614">
        <v>9613</v>
      </c>
      <c r="C2614" t="s">
        <v>277</v>
      </c>
    </row>
    <row r="2615" spans="2:3" x14ac:dyDescent="0.5">
      <c r="B2615">
        <v>9615</v>
      </c>
      <c r="C2615" t="s">
        <v>433</v>
      </c>
    </row>
    <row r="2616" spans="2:3" x14ac:dyDescent="0.5">
      <c r="B2616">
        <v>9617</v>
      </c>
      <c r="C2616" t="s">
        <v>433</v>
      </c>
    </row>
    <row r="2617" spans="2:3" x14ac:dyDescent="0.5">
      <c r="B2617">
        <v>9621</v>
      </c>
      <c r="C2617" t="s">
        <v>433</v>
      </c>
    </row>
    <row r="2618" spans="2:3" x14ac:dyDescent="0.5">
      <c r="B2618">
        <v>9623</v>
      </c>
      <c r="C2618" t="s">
        <v>433</v>
      </c>
    </row>
    <row r="2619" spans="2:3" x14ac:dyDescent="0.5">
      <c r="B2619">
        <v>9626</v>
      </c>
      <c r="C2619" t="s">
        <v>433</v>
      </c>
    </row>
    <row r="2620" spans="2:3" x14ac:dyDescent="0.5">
      <c r="B2620">
        <v>9627</v>
      </c>
      <c r="C2620" t="s">
        <v>433</v>
      </c>
    </row>
    <row r="2621" spans="2:3" x14ac:dyDescent="0.5">
      <c r="B2621">
        <v>9628</v>
      </c>
      <c r="C2621" t="s">
        <v>433</v>
      </c>
    </row>
    <row r="2622" spans="2:3" x14ac:dyDescent="0.5">
      <c r="B2622">
        <v>9631</v>
      </c>
      <c r="C2622" t="s">
        <v>640</v>
      </c>
    </row>
    <row r="2623" spans="2:3" x14ac:dyDescent="0.5">
      <c r="B2623">
        <v>9635</v>
      </c>
      <c r="C2623" t="s">
        <v>433</v>
      </c>
    </row>
    <row r="2624" spans="2:3" x14ac:dyDescent="0.5">
      <c r="B2624">
        <v>9636</v>
      </c>
      <c r="C2624" t="s">
        <v>433</v>
      </c>
    </row>
    <row r="2625" spans="2:3" x14ac:dyDescent="0.5">
      <c r="B2625">
        <v>9641</v>
      </c>
      <c r="C2625" t="s">
        <v>640</v>
      </c>
    </row>
    <row r="2626" spans="2:3" x14ac:dyDescent="0.5">
      <c r="B2626">
        <v>9642</v>
      </c>
      <c r="C2626" t="s">
        <v>640</v>
      </c>
    </row>
    <row r="2627" spans="2:3" x14ac:dyDescent="0.5">
      <c r="B2627">
        <v>9645</v>
      </c>
      <c r="C2627" t="s">
        <v>640</v>
      </c>
    </row>
    <row r="2628" spans="2:3" x14ac:dyDescent="0.5">
      <c r="B2628">
        <v>9646</v>
      </c>
      <c r="C2628" t="s">
        <v>640</v>
      </c>
    </row>
    <row r="2629" spans="2:3" x14ac:dyDescent="0.5">
      <c r="B2629">
        <v>9648</v>
      </c>
      <c r="C2629" t="s">
        <v>640</v>
      </c>
    </row>
    <row r="2630" spans="2:3" x14ac:dyDescent="0.5">
      <c r="B2630">
        <v>9649</v>
      </c>
      <c r="C2630" t="s">
        <v>433</v>
      </c>
    </row>
    <row r="2631" spans="2:3" x14ac:dyDescent="0.5">
      <c r="B2631">
        <v>9651</v>
      </c>
      <c r="C2631" t="s">
        <v>433</v>
      </c>
    </row>
    <row r="2632" spans="2:3" x14ac:dyDescent="0.5">
      <c r="B2632">
        <v>9659</v>
      </c>
      <c r="C2632" t="s">
        <v>59</v>
      </c>
    </row>
    <row r="2633" spans="2:3" x14ac:dyDescent="0.5">
      <c r="B2633">
        <v>9661</v>
      </c>
      <c r="C2633" t="s">
        <v>590</v>
      </c>
    </row>
    <row r="2634" spans="2:3" x14ac:dyDescent="0.5">
      <c r="B2634">
        <v>9663</v>
      </c>
      <c r="C2634" t="s">
        <v>518</v>
      </c>
    </row>
    <row r="2635" spans="2:3" x14ac:dyDescent="0.5">
      <c r="B2635">
        <v>9665</v>
      </c>
      <c r="C2635" t="s">
        <v>518</v>
      </c>
    </row>
    <row r="2636" spans="2:3" x14ac:dyDescent="0.5">
      <c r="B2636">
        <v>9671</v>
      </c>
      <c r="C2636" t="s">
        <v>481</v>
      </c>
    </row>
    <row r="2637" spans="2:3" x14ac:dyDescent="0.5">
      <c r="B2637">
        <v>9672</v>
      </c>
      <c r="C2637" t="s">
        <v>481</v>
      </c>
    </row>
    <row r="2638" spans="2:3" x14ac:dyDescent="0.5">
      <c r="B2638">
        <v>9673</v>
      </c>
      <c r="C2638" t="s">
        <v>481</v>
      </c>
    </row>
    <row r="2639" spans="2:3" x14ac:dyDescent="0.5">
      <c r="B2639">
        <v>9675</v>
      </c>
      <c r="C2639" t="s">
        <v>481</v>
      </c>
    </row>
    <row r="2640" spans="2:3" x14ac:dyDescent="0.5">
      <c r="B2640">
        <v>9679</v>
      </c>
      <c r="C2640" t="s">
        <v>481</v>
      </c>
    </row>
    <row r="2641" spans="2:3" x14ac:dyDescent="0.5">
      <c r="B2641">
        <v>9684</v>
      </c>
      <c r="C2641" t="s">
        <v>481</v>
      </c>
    </row>
    <row r="2642" spans="2:3" x14ac:dyDescent="0.5">
      <c r="B2642">
        <v>9685</v>
      </c>
      <c r="C2642" t="s">
        <v>481</v>
      </c>
    </row>
    <row r="2643" spans="2:3" x14ac:dyDescent="0.5">
      <c r="B2643">
        <v>9687</v>
      </c>
      <c r="C2643" t="s">
        <v>481</v>
      </c>
    </row>
    <row r="2644" spans="2:3" x14ac:dyDescent="0.5">
      <c r="B2644">
        <v>9693</v>
      </c>
      <c r="C2644" t="s">
        <v>481</v>
      </c>
    </row>
    <row r="2645" spans="2:3" x14ac:dyDescent="0.5">
      <c r="B2645">
        <v>9695</v>
      </c>
      <c r="C2645" t="s">
        <v>696</v>
      </c>
    </row>
    <row r="2646" spans="2:3" x14ac:dyDescent="0.5">
      <c r="B2646">
        <v>9696</v>
      </c>
      <c r="C2646" t="s">
        <v>696</v>
      </c>
    </row>
    <row r="2647" spans="2:3" x14ac:dyDescent="0.5">
      <c r="B2647">
        <v>9697</v>
      </c>
      <c r="C2647" t="s">
        <v>696</v>
      </c>
    </row>
    <row r="2648" spans="2:3" x14ac:dyDescent="0.5">
      <c r="B2648">
        <v>9698</v>
      </c>
      <c r="C2648" t="s">
        <v>696</v>
      </c>
    </row>
    <row r="2649" spans="2:3" x14ac:dyDescent="0.5">
      <c r="B2649">
        <v>9711</v>
      </c>
      <c r="C2649" t="s">
        <v>277</v>
      </c>
    </row>
    <row r="2650" spans="2:3" x14ac:dyDescent="0.5">
      <c r="B2650">
        <v>9712</v>
      </c>
      <c r="C2650" t="s">
        <v>277</v>
      </c>
    </row>
    <row r="2651" spans="2:3" x14ac:dyDescent="0.5">
      <c r="B2651">
        <v>9713</v>
      </c>
      <c r="C2651" t="s">
        <v>277</v>
      </c>
    </row>
    <row r="2652" spans="2:3" x14ac:dyDescent="0.5">
      <c r="B2652">
        <v>9715</v>
      </c>
      <c r="C2652" t="s">
        <v>277</v>
      </c>
    </row>
    <row r="2653" spans="2:3" x14ac:dyDescent="0.5">
      <c r="B2653">
        <v>9717</v>
      </c>
      <c r="C2653" t="s">
        <v>277</v>
      </c>
    </row>
    <row r="2654" spans="2:3" x14ac:dyDescent="0.5">
      <c r="B2654">
        <v>9718</v>
      </c>
      <c r="C2654" t="s">
        <v>277</v>
      </c>
    </row>
    <row r="2655" spans="2:3" x14ac:dyDescent="0.5">
      <c r="B2655">
        <v>9721</v>
      </c>
      <c r="C2655" t="s">
        <v>277</v>
      </c>
    </row>
    <row r="2656" spans="2:3" x14ac:dyDescent="0.5">
      <c r="B2656">
        <v>9722</v>
      </c>
      <c r="C2656" t="s">
        <v>277</v>
      </c>
    </row>
    <row r="2657" spans="2:3" x14ac:dyDescent="0.5">
      <c r="B2657">
        <v>9723</v>
      </c>
      <c r="C2657" t="s">
        <v>277</v>
      </c>
    </row>
    <row r="2658" spans="2:3" x14ac:dyDescent="0.5">
      <c r="B2658">
        <v>9724</v>
      </c>
      <c r="C2658" t="s">
        <v>277</v>
      </c>
    </row>
    <row r="2659" spans="2:3" x14ac:dyDescent="0.5">
      <c r="B2659">
        <v>9726</v>
      </c>
      <c r="C2659" t="s">
        <v>277</v>
      </c>
    </row>
    <row r="2660" spans="2:3" x14ac:dyDescent="0.5">
      <c r="B2660">
        <v>9727</v>
      </c>
      <c r="C2660" t="s">
        <v>277</v>
      </c>
    </row>
    <row r="2661" spans="2:3" x14ac:dyDescent="0.5">
      <c r="B2661">
        <v>9728</v>
      </c>
      <c r="C2661" t="s">
        <v>277</v>
      </c>
    </row>
    <row r="2662" spans="2:3" x14ac:dyDescent="0.5">
      <c r="B2662">
        <v>9737</v>
      </c>
      <c r="C2662" t="s">
        <v>277</v>
      </c>
    </row>
    <row r="2663" spans="2:3" x14ac:dyDescent="0.5">
      <c r="B2663">
        <v>9738</v>
      </c>
      <c r="C2663" t="s">
        <v>277</v>
      </c>
    </row>
    <row r="2664" spans="2:3" x14ac:dyDescent="0.5">
      <c r="B2664">
        <v>9741</v>
      </c>
      <c r="C2664" t="s">
        <v>277</v>
      </c>
    </row>
    <row r="2665" spans="2:3" x14ac:dyDescent="0.5">
      <c r="B2665">
        <v>9743</v>
      </c>
      <c r="C2665" t="s">
        <v>277</v>
      </c>
    </row>
    <row r="2666" spans="2:3" x14ac:dyDescent="0.5">
      <c r="B2666">
        <v>9744</v>
      </c>
      <c r="C2666" t="s">
        <v>277</v>
      </c>
    </row>
    <row r="2667" spans="2:3" x14ac:dyDescent="0.5">
      <c r="B2667">
        <v>9746</v>
      </c>
      <c r="C2667" t="s">
        <v>277</v>
      </c>
    </row>
    <row r="2668" spans="2:3" x14ac:dyDescent="0.5">
      <c r="B2668">
        <v>9747</v>
      </c>
      <c r="C2668" t="s">
        <v>277</v>
      </c>
    </row>
    <row r="2669" spans="2:3" x14ac:dyDescent="0.5">
      <c r="B2669">
        <v>9751</v>
      </c>
      <c r="C2669" t="s">
        <v>277</v>
      </c>
    </row>
    <row r="2670" spans="2:3" x14ac:dyDescent="0.5">
      <c r="B2670">
        <v>9752</v>
      </c>
      <c r="C2670" t="s">
        <v>277</v>
      </c>
    </row>
    <row r="2671" spans="2:3" x14ac:dyDescent="0.5">
      <c r="B2671">
        <v>9761</v>
      </c>
      <c r="C2671" t="s">
        <v>623</v>
      </c>
    </row>
    <row r="2672" spans="2:3" x14ac:dyDescent="0.5">
      <c r="B2672">
        <v>9765</v>
      </c>
      <c r="C2672" t="s">
        <v>623</v>
      </c>
    </row>
    <row r="2673" spans="2:3" x14ac:dyDescent="0.5">
      <c r="B2673">
        <v>9766</v>
      </c>
      <c r="C2673" t="s">
        <v>623</v>
      </c>
    </row>
    <row r="2674" spans="2:3" x14ac:dyDescent="0.5">
      <c r="B2674">
        <v>9771</v>
      </c>
      <c r="C2674" t="s">
        <v>325</v>
      </c>
    </row>
    <row r="2675" spans="2:3" x14ac:dyDescent="0.5">
      <c r="B2675">
        <v>9773</v>
      </c>
      <c r="C2675" t="s">
        <v>325</v>
      </c>
    </row>
    <row r="2676" spans="2:3" x14ac:dyDescent="0.5">
      <c r="B2676">
        <v>9774</v>
      </c>
      <c r="C2676" t="s">
        <v>325</v>
      </c>
    </row>
    <row r="2677" spans="2:3" x14ac:dyDescent="0.5">
      <c r="B2677">
        <v>9781</v>
      </c>
      <c r="C2677" t="s">
        <v>325</v>
      </c>
    </row>
    <row r="2678" spans="2:3" x14ac:dyDescent="0.5">
      <c r="B2678">
        <v>9784</v>
      </c>
      <c r="C2678" t="s">
        <v>325</v>
      </c>
    </row>
    <row r="2679" spans="2:3" x14ac:dyDescent="0.5">
      <c r="B2679">
        <v>9785</v>
      </c>
      <c r="C2679" t="s">
        <v>325</v>
      </c>
    </row>
    <row r="2680" spans="2:3" x14ac:dyDescent="0.5">
      <c r="B2680">
        <v>9791</v>
      </c>
      <c r="C2680" t="s">
        <v>277</v>
      </c>
    </row>
    <row r="2681" spans="2:3" x14ac:dyDescent="0.5">
      <c r="B2681">
        <v>9792</v>
      </c>
      <c r="C2681" t="s">
        <v>277</v>
      </c>
    </row>
    <row r="2682" spans="2:3" x14ac:dyDescent="0.5">
      <c r="B2682">
        <v>9798</v>
      </c>
      <c r="C2682" t="s">
        <v>277</v>
      </c>
    </row>
    <row r="2683" spans="2:3" x14ac:dyDescent="0.5">
      <c r="B2683">
        <v>9801</v>
      </c>
      <c r="C2683" t="s">
        <v>690</v>
      </c>
    </row>
    <row r="2684" spans="2:3" x14ac:dyDescent="0.5">
      <c r="B2684">
        <v>9804</v>
      </c>
      <c r="C2684" t="s">
        <v>690</v>
      </c>
    </row>
    <row r="2685" spans="2:3" x14ac:dyDescent="0.5">
      <c r="B2685">
        <v>9805</v>
      </c>
      <c r="C2685" t="s">
        <v>690</v>
      </c>
    </row>
    <row r="2686" spans="2:3" x14ac:dyDescent="0.5">
      <c r="B2686">
        <v>9821</v>
      </c>
      <c r="C2686" t="s">
        <v>690</v>
      </c>
    </row>
    <row r="2687" spans="2:3" x14ac:dyDescent="0.5">
      <c r="B2687">
        <v>9822</v>
      </c>
      <c r="C2687" t="s">
        <v>690</v>
      </c>
    </row>
    <row r="2688" spans="2:3" x14ac:dyDescent="0.5">
      <c r="B2688">
        <v>9828</v>
      </c>
      <c r="C2688" t="s">
        <v>690</v>
      </c>
    </row>
    <row r="2689" spans="2:3" x14ac:dyDescent="0.5">
      <c r="B2689">
        <v>9832</v>
      </c>
      <c r="C2689" t="s">
        <v>690</v>
      </c>
    </row>
    <row r="2690" spans="2:3" x14ac:dyDescent="0.5">
      <c r="B2690">
        <v>9843</v>
      </c>
      <c r="C2690" t="s">
        <v>690</v>
      </c>
    </row>
    <row r="2691" spans="2:3" x14ac:dyDescent="0.5">
      <c r="B2691">
        <v>9853</v>
      </c>
      <c r="C2691" t="s">
        <v>460</v>
      </c>
    </row>
    <row r="2692" spans="2:3" x14ac:dyDescent="0.5">
      <c r="B2692">
        <v>9861</v>
      </c>
      <c r="C2692" t="s">
        <v>690</v>
      </c>
    </row>
    <row r="2693" spans="2:3" x14ac:dyDescent="0.5">
      <c r="B2693">
        <v>9863</v>
      </c>
      <c r="C2693" t="s">
        <v>690</v>
      </c>
    </row>
    <row r="2694" spans="2:3" x14ac:dyDescent="0.5">
      <c r="B2694">
        <v>9865</v>
      </c>
      <c r="C2694" t="s">
        <v>690</v>
      </c>
    </row>
    <row r="2695" spans="2:3" x14ac:dyDescent="0.5">
      <c r="B2695">
        <v>9873</v>
      </c>
      <c r="C2695" t="s">
        <v>66</v>
      </c>
    </row>
    <row r="2696" spans="2:3" x14ac:dyDescent="0.5">
      <c r="B2696">
        <v>9881</v>
      </c>
      <c r="C2696" t="s">
        <v>690</v>
      </c>
    </row>
    <row r="2697" spans="2:3" x14ac:dyDescent="0.5">
      <c r="B2697">
        <v>9883</v>
      </c>
      <c r="C2697" t="s">
        <v>690</v>
      </c>
    </row>
    <row r="2698" spans="2:3" x14ac:dyDescent="0.5">
      <c r="B2698">
        <v>9901</v>
      </c>
      <c r="C2698" t="s">
        <v>230</v>
      </c>
    </row>
    <row r="2699" spans="2:3" x14ac:dyDescent="0.5">
      <c r="B2699">
        <v>9902</v>
      </c>
      <c r="C2699" t="s">
        <v>230</v>
      </c>
    </row>
    <row r="2700" spans="2:3" x14ac:dyDescent="0.5">
      <c r="B2700">
        <v>9903</v>
      </c>
      <c r="C2700" t="s">
        <v>230</v>
      </c>
    </row>
    <row r="2701" spans="2:3" x14ac:dyDescent="0.5">
      <c r="B2701">
        <v>9907</v>
      </c>
      <c r="C2701" t="s">
        <v>230</v>
      </c>
    </row>
    <row r="2702" spans="2:3" x14ac:dyDescent="0.5">
      <c r="B2702">
        <v>9912</v>
      </c>
      <c r="C2702" t="s">
        <v>230</v>
      </c>
    </row>
    <row r="2703" spans="2:3" x14ac:dyDescent="0.5">
      <c r="B2703">
        <v>9914</v>
      </c>
      <c r="C2703" t="s">
        <v>230</v>
      </c>
    </row>
    <row r="2704" spans="2:3" x14ac:dyDescent="0.5">
      <c r="B2704">
        <v>9915</v>
      </c>
      <c r="C2704" t="s">
        <v>230</v>
      </c>
    </row>
    <row r="2705" spans="2:3" x14ac:dyDescent="0.5">
      <c r="B2705">
        <v>9918</v>
      </c>
      <c r="C2705" t="s">
        <v>230</v>
      </c>
    </row>
    <row r="2706" spans="2:3" x14ac:dyDescent="0.5">
      <c r="B2706">
        <v>9919</v>
      </c>
      <c r="C2706" t="s">
        <v>230</v>
      </c>
    </row>
    <row r="2707" spans="2:3" x14ac:dyDescent="0.5">
      <c r="B2707">
        <v>9921</v>
      </c>
      <c r="C2707" t="s">
        <v>230</v>
      </c>
    </row>
    <row r="2708" spans="2:3" x14ac:dyDescent="0.5">
      <c r="B2708">
        <v>9925</v>
      </c>
      <c r="C2708" t="s">
        <v>325</v>
      </c>
    </row>
    <row r="2709" spans="2:3" x14ac:dyDescent="0.5">
      <c r="B2709">
        <v>9932</v>
      </c>
      <c r="C2709" t="s">
        <v>230</v>
      </c>
    </row>
    <row r="2710" spans="2:3" x14ac:dyDescent="0.5">
      <c r="B2710">
        <v>9933</v>
      </c>
      <c r="C2710" t="s">
        <v>230</v>
      </c>
    </row>
    <row r="2711" spans="2:3" x14ac:dyDescent="0.5">
      <c r="B2711">
        <v>9934</v>
      </c>
      <c r="C2711" t="s">
        <v>230</v>
      </c>
    </row>
    <row r="2712" spans="2:3" x14ac:dyDescent="0.5">
      <c r="B2712">
        <v>9936</v>
      </c>
      <c r="C2712" t="s">
        <v>230</v>
      </c>
    </row>
    <row r="2713" spans="2:3" x14ac:dyDescent="0.5">
      <c r="B2713">
        <v>9937</v>
      </c>
      <c r="C2713" t="s">
        <v>230</v>
      </c>
    </row>
    <row r="2714" spans="2:3" x14ac:dyDescent="0.5">
      <c r="B2714">
        <v>9943</v>
      </c>
      <c r="C2714" t="s">
        <v>481</v>
      </c>
    </row>
    <row r="2715" spans="2:3" x14ac:dyDescent="0.5">
      <c r="B2715">
        <v>9944</v>
      </c>
      <c r="C2715" t="s">
        <v>481</v>
      </c>
    </row>
    <row r="2716" spans="2:3" x14ac:dyDescent="0.5">
      <c r="B2716">
        <v>9945</v>
      </c>
      <c r="C2716" t="s">
        <v>230</v>
      </c>
    </row>
    <row r="2717" spans="2:3" x14ac:dyDescent="0.5">
      <c r="B2717">
        <v>9948</v>
      </c>
      <c r="C2717" t="s">
        <v>230</v>
      </c>
    </row>
    <row r="2718" spans="2:3" x14ac:dyDescent="0.5">
      <c r="B2718">
        <v>9951</v>
      </c>
      <c r="C2718" t="s">
        <v>325</v>
      </c>
    </row>
    <row r="2719" spans="2:3" x14ac:dyDescent="0.5">
      <c r="B2719">
        <v>9953</v>
      </c>
      <c r="C2719" t="s">
        <v>325</v>
      </c>
    </row>
    <row r="2720" spans="2:3" x14ac:dyDescent="0.5">
      <c r="B2720">
        <v>9954</v>
      </c>
      <c r="C2720" t="s">
        <v>325</v>
      </c>
    </row>
    <row r="2721" spans="2:3" x14ac:dyDescent="0.5">
      <c r="B2721">
        <v>9955</v>
      </c>
      <c r="C2721" t="s">
        <v>325</v>
      </c>
    </row>
    <row r="2722" spans="2:3" x14ac:dyDescent="0.5">
      <c r="B2722">
        <v>9956</v>
      </c>
      <c r="C2722" t="s">
        <v>325</v>
      </c>
    </row>
    <row r="2723" spans="2:3" x14ac:dyDescent="0.5">
      <c r="B2723">
        <v>9957</v>
      </c>
      <c r="C2723" t="s">
        <v>325</v>
      </c>
    </row>
    <row r="2724" spans="2:3" x14ac:dyDescent="0.5">
      <c r="B2724">
        <v>9959</v>
      </c>
      <c r="C2724" t="s">
        <v>325</v>
      </c>
    </row>
    <row r="2725" spans="2:3" x14ac:dyDescent="0.5">
      <c r="B2725">
        <v>9961</v>
      </c>
      <c r="C2725" t="s">
        <v>325</v>
      </c>
    </row>
    <row r="2726" spans="2:3" x14ac:dyDescent="0.5">
      <c r="B2726">
        <v>9962</v>
      </c>
      <c r="C2726" t="s">
        <v>325</v>
      </c>
    </row>
    <row r="2727" spans="2:3" x14ac:dyDescent="0.5">
      <c r="B2727">
        <v>9963</v>
      </c>
      <c r="C2727" t="s">
        <v>325</v>
      </c>
    </row>
    <row r="2728" spans="2:3" x14ac:dyDescent="0.5">
      <c r="B2728">
        <v>9964</v>
      </c>
      <c r="C2728" t="s">
        <v>325</v>
      </c>
    </row>
    <row r="2729" spans="2:3" x14ac:dyDescent="0.5">
      <c r="B2729">
        <v>9965</v>
      </c>
      <c r="C2729" t="s">
        <v>325</v>
      </c>
    </row>
    <row r="2730" spans="2:3" x14ac:dyDescent="0.5">
      <c r="B2730">
        <v>9966</v>
      </c>
      <c r="C2730" t="s">
        <v>325</v>
      </c>
    </row>
    <row r="2731" spans="2:3" x14ac:dyDescent="0.5">
      <c r="B2731">
        <v>9967</v>
      </c>
      <c r="C2731" t="s">
        <v>325</v>
      </c>
    </row>
    <row r="2732" spans="2:3" x14ac:dyDescent="0.5">
      <c r="B2732">
        <v>9968</v>
      </c>
      <c r="C2732" t="s">
        <v>325</v>
      </c>
    </row>
    <row r="2733" spans="2:3" x14ac:dyDescent="0.5">
      <c r="B2733">
        <v>9969</v>
      </c>
      <c r="C2733" t="s">
        <v>325</v>
      </c>
    </row>
    <row r="2734" spans="2:3" x14ac:dyDescent="0.5">
      <c r="B2734">
        <v>9971</v>
      </c>
      <c r="C2734" t="s">
        <v>325</v>
      </c>
    </row>
    <row r="2735" spans="2:3" x14ac:dyDescent="0.5">
      <c r="B2735">
        <v>9972</v>
      </c>
      <c r="C2735" t="s">
        <v>325</v>
      </c>
    </row>
    <row r="2736" spans="2:3" x14ac:dyDescent="0.5">
      <c r="B2736">
        <v>9973</v>
      </c>
      <c r="C2736" t="s">
        <v>325</v>
      </c>
    </row>
    <row r="2737" spans="2:3" x14ac:dyDescent="0.5">
      <c r="B2737">
        <v>9974</v>
      </c>
      <c r="C2737" t="s">
        <v>325</v>
      </c>
    </row>
    <row r="2738" spans="2:3" x14ac:dyDescent="0.5">
      <c r="B2738">
        <v>9975</v>
      </c>
      <c r="C2738" t="s">
        <v>325</v>
      </c>
    </row>
    <row r="2739" spans="2:3" x14ac:dyDescent="0.5">
      <c r="B2739">
        <v>9976</v>
      </c>
      <c r="C2739" t="s">
        <v>325</v>
      </c>
    </row>
    <row r="2740" spans="2:3" x14ac:dyDescent="0.5">
      <c r="B2740">
        <v>9977</v>
      </c>
      <c r="C2740" t="s">
        <v>325</v>
      </c>
    </row>
    <row r="2741" spans="2:3" x14ac:dyDescent="0.5">
      <c r="B2741">
        <v>9978</v>
      </c>
      <c r="C2741" t="s">
        <v>325</v>
      </c>
    </row>
    <row r="2742" spans="2:3" x14ac:dyDescent="0.5">
      <c r="B2742">
        <v>9979</v>
      </c>
      <c r="C2742" t="s">
        <v>325</v>
      </c>
    </row>
    <row r="2743" spans="2:3" x14ac:dyDescent="0.5">
      <c r="B2743">
        <v>9981</v>
      </c>
      <c r="C2743" t="s">
        <v>325</v>
      </c>
    </row>
    <row r="2744" spans="2:3" x14ac:dyDescent="0.5">
      <c r="B2744">
        <v>9982</v>
      </c>
      <c r="C2744" t="s">
        <v>325</v>
      </c>
    </row>
    <row r="2745" spans="2:3" x14ac:dyDescent="0.5">
      <c r="B2745">
        <v>9983</v>
      </c>
      <c r="C2745" t="s">
        <v>325</v>
      </c>
    </row>
    <row r="2746" spans="2:3" x14ac:dyDescent="0.5">
      <c r="B2746">
        <v>9984</v>
      </c>
      <c r="C2746" t="s">
        <v>325</v>
      </c>
    </row>
    <row r="2747" spans="2:3" x14ac:dyDescent="0.5">
      <c r="B2747">
        <v>9985</v>
      </c>
      <c r="C2747" t="s">
        <v>325</v>
      </c>
    </row>
    <row r="2748" spans="2:3" x14ac:dyDescent="0.5">
      <c r="B2748">
        <v>9986</v>
      </c>
      <c r="C2748" t="s">
        <v>325</v>
      </c>
    </row>
    <row r="2749" spans="2:3" x14ac:dyDescent="0.5">
      <c r="B2749">
        <v>9988</v>
      </c>
      <c r="C2749" t="s">
        <v>325</v>
      </c>
    </row>
    <row r="2750" spans="2:3" x14ac:dyDescent="0.5">
      <c r="B2750">
        <v>9989</v>
      </c>
      <c r="C2750" t="s">
        <v>325</v>
      </c>
    </row>
    <row r="2751" spans="2:3" x14ac:dyDescent="0.5">
      <c r="B2751">
        <v>9991</v>
      </c>
      <c r="C2751" t="s">
        <v>230</v>
      </c>
    </row>
    <row r="2752" spans="2:3" x14ac:dyDescent="0.5">
      <c r="B2752">
        <v>9995</v>
      </c>
      <c r="C2752" t="s">
        <v>325</v>
      </c>
    </row>
    <row r="2753" spans="2:3" x14ac:dyDescent="0.5">
      <c r="B2753">
        <v>9996</v>
      </c>
      <c r="C2753" t="s">
        <v>325</v>
      </c>
    </row>
    <row r="2754" spans="2:3" x14ac:dyDescent="0.5">
      <c r="B2754">
        <v>9997</v>
      </c>
      <c r="C2754" t="s">
        <v>325</v>
      </c>
    </row>
    <row r="2755" spans="2:3" x14ac:dyDescent="0.5">
      <c r="B2755">
        <v>9998</v>
      </c>
      <c r="C2755" t="s">
        <v>325</v>
      </c>
    </row>
    <row r="2756" spans="2:3" x14ac:dyDescent="0.5">
      <c r="B2756">
        <v>9999</v>
      </c>
      <c r="C2756" t="s">
        <v>325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45</vt:i4>
      </vt:variant>
    </vt:vector>
  </HeadingPairs>
  <TitlesOfParts>
    <vt:vector size="47" baseType="lpstr">
      <vt:lpstr>Offertegegevens</vt:lpstr>
      <vt:lpstr>Algemene gegevens - publiciteit</vt:lpstr>
      <vt:lpstr>Offertegegevens!Afdrukbereik</vt:lpstr>
      <vt:lpstr>Offertegegevens!Afdruktitels</vt:lpstr>
      <vt:lpstr>Bedrijfsnaam</vt:lpstr>
      <vt:lpstr>contactpersoon_email</vt:lpstr>
      <vt:lpstr>contactpersoon_naam</vt:lpstr>
      <vt:lpstr>contactpersoon_tel</vt:lpstr>
      <vt:lpstr>doorv_email</vt:lpstr>
      <vt:lpstr>doorv_tel</vt:lpstr>
      <vt:lpstr>fact_adres</vt:lpstr>
      <vt:lpstr>fact_codeennummer</vt:lpstr>
      <vt:lpstr>fact_contact</vt:lpstr>
      <vt:lpstr>fact_naam</vt:lpstr>
      <vt:lpstr>fact_onderwerp</vt:lpstr>
      <vt:lpstr>fact_overig</vt:lpstr>
      <vt:lpstr>fact_postcodeenwoonplaats</vt:lpstr>
      <vt:lpstr>gem_1</vt:lpstr>
      <vt:lpstr>gem_10</vt:lpstr>
      <vt:lpstr>gem_11</vt:lpstr>
      <vt:lpstr>gem_12</vt:lpstr>
      <vt:lpstr>gem_13</vt:lpstr>
      <vt:lpstr>gem_14</vt:lpstr>
      <vt:lpstr>gem_15</vt:lpstr>
      <vt:lpstr>gem_16</vt:lpstr>
      <vt:lpstr>gem_17</vt:lpstr>
      <vt:lpstr>gem_18</vt:lpstr>
      <vt:lpstr>gem_19</vt:lpstr>
      <vt:lpstr>gem_2</vt:lpstr>
      <vt:lpstr>gem_20</vt:lpstr>
      <vt:lpstr>gem_3</vt:lpstr>
      <vt:lpstr>gem_4</vt:lpstr>
      <vt:lpstr>gem_5</vt:lpstr>
      <vt:lpstr>gem_6</vt:lpstr>
      <vt:lpstr>gem_7</vt:lpstr>
      <vt:lpstr>gem_8</vt:lpstr>
      <vt:lpstr>gem_9</vt:lpstr>
      <vt:lpstr>Kolomtitel1</vt:lpstr>
      <vt:lpstr>mailling_contact</vt:lpstr>
      <vt:lpstr>mailling_org</vt:lpstr>
      <vt:lpstr>mailling_prof</vt:lpstr>
      <vt:lpstr>postcode_toelichting</vt:lpstr>
      <vt:lpstr>postcode_YN</vt:lpstr>
      <vt:lpstr>regio_naam</vt:lpstr>
      <vt:lpstr>RowTitleRegion1..D8</vt:lpstr>
      <vt:lpstr>website_email</vt:lpstr>
      <vt:lpstr>website_link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Saskia  Gubbels</cp:lastModifiedBy>
  <cp:revision/>
  <cp:lastPrinted>2023-12-06T23:49:02Z</cp:lastPrinted>
  <dcterms:created xsi:type="dcterms:W3CDTF">2022-12-01T09:24:06Z</dcterms:created>
  <dcterms:modified xsi:type="dcterms:W3CDTF">2024-01-18T10:31:10Z</dcterms:modified>
  <cp:category/>
  <cp:contentStatus/>
</cp:coreProperties>
</file>